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filterPrivacy="1" codeName="ThisWorkbook"/>
  <xr:revisionPtr revIDLastSave="0" documentId="13_ncr:1_{3D1BC023-F670-4D90-84CA-99F36F9EE43B}" xr6:coauthVersionLast="47" xr6:coauthVersionMax="47" xr10:uidLastSave="{00000000-0000-0000-0000-000000000000}"/>
  <bookViews>
    <workbookView xWindow="-108" yWindow="-108" windowWidth="30936" windowHeight="16776" tabRatio="960" xr2:uid="{00000000-000D-0000-FFFF-FFFF00000000}"/>
  </bookViews>
  <sheets>
    <sheet name="DACA_Requests_by_FY" sheetId="7" r:id="rId1"/>
    <sheet name="DACA_FY24_Requests_by_Quarter" sheetId="9" r:id="rId2"/>
    <sheet name="DACA_COB" sheetId="10" r:id="rId3"/>
    <sheet name="DACA_State" sheetId="11" r:id="rId4"/>
  </sheets>
  <definedNames>
    <definedName name="_xlnm.Print_Titl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6" i="9" l="1"/>
  <c r="D16" i="9"/>
  <c r="E16" i="9"/>
  <c r="F16" i="9"/>
  <c r="G16" i="9"/>
  <c r="B16" i="9"/>
</calcChain>
</file>

<file path=xl/sharedStrings.xml><?xml version="1.0" encoding="utf-8"?>
<sst xmlns="http://schemas.openxmlformats.org/spreadsheetml/2006/main" count="241" uniqueCount="176">
  <si>
    <t xml:space="preserve">  2014 Initial</t>
  </si>
  <si>
    <t xml:space="preserve">  2014 Renewal</t>
  </si>
  <si>
    <t xml:space="preserve">  2015 Initial</t>
  </si>
  <si>
    <t xml:space="preserve">  2015 Renewal</t>
  </si>
  <si>
    <t xml:space="preserve">  2016 Initial</t>
  </si>
  <si>
    <t xml:space="preserve">  2016 Renewal</t>
  </si>
  <si>
    <t xml:space="preserve">  2017 Initial</t>
  </si>
  <si>
    <t xml:space="preserve">  2017 Renewal</t>
  </si>
  <si>
    <t xml:space="preserve">  2018 Initial</t>
  </si>
  <si>
    <t xml:space="preserve">  2018 Renewal</t>
  </si>
  <si>
    <t xml:space="preserve">  2019 Initial</t>
  </si>
  <si>
    <t xml:space="preserve">  2019 Renewal</t>
  </si>
  <si>
    <t xml:space="preserve">  2020 Initial</t>
  </si>
  <si>
    <t xml:space="preserve">  2020 Renewal</t>
  </si>
  <si>
    <t xml:space="preserve">  2021 Initial</t>
  </si>
  <si>
    <t xml:space="preserve">  2021 Renewal</t>
  </si>
  <si>
    <t xml:space="preserve">  2022 Initial</t>
  </si>
  <si>
    <t xml:space="preserve">  2022 Renewal</t>
  </si>
  <si>
    <t>Total Cumulative</t>
  </si>
  <si>
    <t xml:space="preserve">  Total Cumulative Initial</t>
  </si>
  <si>
    <t xml:space="preserve">  Total Cumulative Renewal</t>
  </si>
  <si>
    <t>Q1. October - December</t>
  </si>
  <si>
    <t xml:space="preserve">  Q1. October - December Initial</t>
  </si>
  <si>
    <t xml:space="preserve">  Q1. October - December Renewal</t>
  </si>
  <si>
    <t>Mexico</t>
  </si>
  <si>
    <t>El Salvador</t>
  </si>
  <si>
    <t>Guatemala</t>
  </si>
  <si>
    <t>Honduras</t>
  </si>
  <si>
    <t>Peru</t>
  </si>
  <si>
    <t>Brazil</t>
  </si>
  <si>
    <t>Ecuador</t>
  </si>
  <si>
    <t>Colombia</t>
  </si>
  <si>
    <t>Philippines</t>
  </si>
  <si>
    <t>Argentina</t>
  </si>
  <si>
    <t>India</t>
  </si>
  <si>
    <t>Jamaica</t>
  </si>
  <si>
    <t>Venezuela</t>
  </si>
  <si>
    <t>Dominican Republic</t>
  </si>
  <si>
    <t>Uruguay</t>
  </si>
  <si>
    <t>Bolivia</t>
  </si>
  <si>
    <t>Costa Rica</t>
  </si>
  <si>
    <t>Chile</t>
  </si>
  <si>
    <t>Poland</t>
  </si>
  <si>
    <t>Pakistan</t>
  </si>
  <si>
    <t>Nicaragua</t>
  </si>
  <si>
    <t>Nigeria</t>
  </si>
  <si>
    <t>Guyana</t>
  </si>
  <si>
    <t>All Others</t>
  </si>
  <si>
    <t>California</t>
  </si>
  <si>
    <t>Texas</t>
  </si>
  <si>
    <t>Illinois</t>
  </si>
  <si>
    <t>New York</t>
  </si>
  <si>
    <t>Florida</t>
  </si>
  <si>
    <t>Arizona</t>
  </si>
  <si>
    <t>North Carolina</t>
  </si>
  <si>
    <t>Georgia</t>
  </si>
  <si>
    <t>New Jersey</t>
  </si>
  <si>
    <t>Washington</t>
  </si>
  <si>
    <t>Colorado</t>
  </si>
  <si>
    <t>Nevada</t>
  </si>
  <si>
    <t>Oregon</t>
  </si>
  <si>
    <t>Virginia</t>
  </si>
  <si>
    <t>Indiana</t>
  </si>
  <si>
    <t>Utah</t>
  </si>
  <si>
    <t>Maryland</t>
  </si>
  <si>
    <t>Tennessee</t>
  </si>
  <si>
    <t>Wisconsin</t>
  </si>
  <si>
    <t>Oklahoma</t>
  </si>
  <si>
    <t>Massachusetts</t>
  </si>
  <si>
    <t>South Carolina</t>
  </si>
  <si>
    <t>Kansas</t>
  </si>
  <si>
    <t>New Mexico</t>
  </si>
  <si>
    <t>Minnesota</t>
  </si>
  <si>
    <t>Michigan</t>
  </si>
  <si>
    <t>Pennsylvania</t>
  </si>
  <si>
    <t>Arkansas</t>
  </si>
  <si>
    <t>Alabama</t>
  </si>
  <si>
    <t>Ohio</t>
  </si>
  <si>
    <t>Connecticut</t>
  </si>
  <si>
    <t>Missouri</t>
  </si>
  <si>
    <t>Nebraska</t>
  </si>
  <si>
    <t>Idaho</t>
  </si>
  <si>
    <t>Kentucky</t>
  </si>
  <si>
    <t>Iowa</t>
  </si>
  <si>
    <t>Louisiana</t>
  </si>
  <si>
    <t>Delaware</t>
  </si>
  <si>
    <t>Mississippi</t>
  </si>
  <si>
    <t>Rhode Island</t>
  </si>
  <si>
    <t>Wyoming</t>
  </si>
  <si>
    <t>Hawaii</t>
  </si>
  <si>
    <t>New Hampshire</t>
  </si>
  <si>
    <t>South Dakota</t>
  </si>
  <si>
    <t>North Dakota</t>
  </si>
  <si>
    <t>West Virginia</t>
  </si>
  <si>
    <t>Puerto Rico</t>
  </si>
  <si>
    <t>Alaska</t>
  </si>
  <si>
    <t>Montana</t>
  </si>
  <si>
    <t>Maine</t>
  </si>
  <si>
    <t>Virgin Islands</t>
  </si>
  <si>
    <t>Armed Forces Americas (except Canada)</t>
  </si>
  <si>
    <t>Vermont</t>
  </si>
  <si>
    <t>Guam</t>
  </si>
  <si>
    <t>Northern Mariana Islands</t>
  </si>
  <si>
    <t>American Samoa</t>
  </si>
  <si>
    <t>Armed Forces Pacific</t>
  </si>
  <si>
    <t>Armed Forces Africa, Canada, Europe, Middle East</t>
  </si>
  <si>
    <t>Palau</t>
  </si>
  <si>
    <t>Marshall Islands</t>
  </si>
  <si>
    <t>Not Reported</t>
  </si>
  <si>
    <t>Requests by Intake and Case Status, by Fiscal Year</t>
  </si>
  <si>
    <t>Requests by Intake and Case Status</t>
  </si>
  <si>
    <t>Period</t>
  </si>
  <si>
    <t>Fiscal Year - Total</t>
  </si>
  <si>
    <t>2012 Initial</t>
  </si>
  <si>
    <t>2013 Initial</t>
  </si>
  <si>
    <t>Requests by Intake and Case Status, Current Fiscal Year by Quarter</t>
  </si>
  <si>
    <t>TOTAL</t>
  </si>
  <si>
    <t>Table Key</t>
  </si>
  <si>
    <t>- Represents zero or rounds to 0.0</t>
  </si>
  <si>
    <t>References:</t>
  </si>
  <si>
    <r>
      <rPr>
        <vertAlign val="superscript"/>
        <sz val="9"/>
        <color rgb="FF000000"/>
        <rFont val="Calibri"/>
        <family val="2"/>
        <scheme val="minor"/>
      </rPr>
      <t>1</t>
    </r>
    <r>
      <rPr>
        <sz val="9"/>
        <color rgb="FF000000"/>
        <rFont val="Calibri"/>
        <family val="2"/>
        <scheme val="minor"/>
      </rPr>
      <t>The number of new requests accepted at a Lockbox during the reporting period.</t>
    </r>
  </si>
  <si>
    <r>
      <rPr>
        <vertAlign val="superscript"/>
        <sz val="9"/>
        <color rgb="FF000000"/>
        <rFont val="Calibri"/>
        <family val="2"/>
        <scheme val="minor"/>
      </rPr>
      <t>2</t>
    </r>
    <r>
      <rPr>
        <sz val="9"/>
        <color rgb="FF000000"/>
        <rFont val="Calibri"/>
        <family val="2"/>
        <scheme val="minor"/>
      </rPr>
      <t>The number of requests rejected at a Lockbox during the reporting period.</t>
    </r>
  </si>
  <si>
    <t>Notes:</t>
  </si>
  <si>
    <t xml:space="preserve">1) Some requests approved, denied, or pending a decision may have been received in previous reporting periods. </t>
  </si>
  <si>
    <t>2) The report reflects the most up-to-date estimate available at the time the report is generated.</t>
  </si>
  <si>
    <t>3) The Quarterly Report totals may not match the totals provided within the Demographics Reports due to differences in how the data is generated.</t>
  </si>
  <si>
    <t>4) For a complete list of USCIS forms and descriptions, visit: https://www.uscis.gov/forms</t>
  </si>
  <si>
    <t>Source:</t>
  </si>
  <si>
    <t>Department of Homeland Security, U.S. Citizenship and Immigration Services, Office of Performance and Quality</t>
  </si>
  <si>
    <t>Accepted and Approved Requests by Country of Birth</t>
  </si>
  <si>
    <r>
      <t>Accepted to Date</t>
    </r>
    <r>
      <rPr>
        <b/>
        <vertAlign val="superscript"/>
        <sz val="10"/>
        <rFont val="Calibri"/>
        <family val="2"/>
        <scheme val="minor"/>
      </rPr>
      <t>1</t>
    </r>
  </si>
  <si>
    <r>
      <t>Approved to Date</t>
    </r>
    <r>
      <rPr>
        <b/>
        <vertAlign val="superscript"/>
        <sz val="10"/>
        <rFont val="Calibri"/>
        <family val="2"/>
        <scheme val="minor"/>
      </rPr>
      <t>2</t>
    </r>
  </si>
  <si>
    <t>Top Countries of Birth</t>
  </si>
  <si>
    <t>Initials</t>
  </si>
  <si>
    <t>Renewals</t>
  </si>
  <si>
    <t>Total</t>
  </si>
  <si>
    <t>Country</t>
  </si>
  <si>
    <t>- Represents zero</t>
  </si>
  <si>
    <r>
      <rPr>
        <vertAlign val="superscript"/>
        <sz val="9"/>
        <rFont val="Calibri"/>
        <family val="2"/>
        <scheme val="minor"/>
      </rPr>
      <t>1</t>
    </r>
    <r>
      <rPr>
        <sz val="9"/>
        <rFont val="Calibri"/>
        <family val="2"/>
        <scheme val="minor"/>
      </rPr>
      <t xml:space="preserve"> The number of requests accepted to date of the reporting period.</t>
    </r>
  </si>
  <si>
    <r>
      <rPr>
        <vertAlign val="superscript"/>
        <sz val="9"/>
        <rFont val="Calibri"/>
        <family val="2"/>
        <scheme val="minor"/>
      </rPr>
      <t xml:space="preserve">2  </t>
    </r>
    <r>
      <rPr>
        <sz val="9"/>
        <rFont val="Calibri"/>
        <family val="2"/>
        <scheme val="minor"/>
      </rPr>
      <t>The number of requests approved to date of the reporting period.</t>
    </r>
  </si>
  <si>
    <r>
      <rPr>
        <vertAlign val="superscript"/>
        <sz val="9"/>
        <rFont val="Calibri"/>
        <family val="2"/>
        <scheme val="minor"/>
      </rPr>
      <t xml:space="preserve">3  </t>
    </r>
    <r>
      <rPr>
        <sz val="9"/>
        <rFont val="Calibri"/>
        <family val="2"/>
        <scheme val="minor"/>
      </rPr>
      <t>All fields with a blank in the country of birth field are included in the field "All Others."</t>
    </r>
  </si>
  <si>
    <t xml:space="preserve">1) Some requests approved may have been received in previous reporting periods. </t>
  </si>
  <si>
    <t>2) The report reflects the most up-to-date estimate data available at the time the report is generated.</t>
  </si>
  <si>
    <t>3) Ranked by total approvals.</t>
  </si>
  <si>
    <t>Accepted and Approved Requests by State/Territory of Residence</t>
  </si>
  <si>
    <t>Residence</t>
  </si>
  <si>
    <r>
      <rPr>
        <vertAlign val="superscript"/>
        <sz val="9"/>
        <rFont val="Calibri"/>
        <family val="2"/>
        <scheme val="minor"/>
      </rPr>
      <t xml:space="preserve">3  </t>
    </r>
    <r>
      <rPr>
        <sz val="9"/>
        <rFont val="Calibri"/>
        <family val="2"/>
        <scheme val="minor"/>
      </rPr>
      <t>All fields with a blank in the State field are included in the field "not reported."</t>
    </r>
  </si>
  <si>
    <t>South Korea</t>
  </si>
  <si>
    <r>
      <rPr>
        <vertAlign val="superscript"/>
        <sz val="9"/>
        <rFont val="Calibri"/>
        <family val="2"/>
        <scheme val="minor"/>
      </rPr>
      <t>6</t>
    </r>
    <r>
      <rPr>
        <sz val="9"/>
        <rFont val="Calibri"/>
        <family val="2"/>
        <scheme val="minor"/>
      </rPr>
      <t xml:space="preserve"> The number of applications awaiting a decision as of the end of the reporting period. Some actions taken on cases are not reflected in this report such as administrative closures and </t>
    </r>
  </si>
  <si>
    <t xml:space="preserve"> transfers between offices; thus the total pending counts cannot be calculated using data from previous reporting periods.</t>
  </si>
  <si>
    <t xml:space="preserve">  2023 Initial</t>
  </si>
  <si>
    <t xml:space="preserve">  2023 Renewal</t>
  </si>
  <si>
    <t>Trinidad And Tobago</t>
  </si>
  <si>
    <t>District Of Columbia</t>
  </si>
  <si>
    <t>Federated States Of Micronesia</t>
  </si>
  <si>
    <t>Number of Form I-821D, Consideration of Deferred Action for Childhood Arrivals</t>
  </si>
  <si>
    <r>
      <rPr>
        <b/>
        <sz val="10"/>
        <rFont val="Calibri"/>
        <family val="2"/>
        <scheme val="minor"/>
      </rPr>
      <t>Requests Accepted</t>
    </r>
    <r>
      <rPr>
        <b/>
        <vertAlign val="superscript"/>
        <sz val="10"/>
        <rFont val="Calibri"/>
        <family val="2"/>
        <scheme val="minor"/>
      </rPr>
      <t>1</t>
    </r>
  </si>
  <si>
    <r>
      <t>Requests Rejected</t>
    </r>
    <r>
      <rPr>
        <b/>
        <vertAlign val="superscript"/>
        <sz val="10"/>
        <rFont val="Calibri"/>
        <family val="2"/>
        <scheme val="minor"/>
      </rPr>
      <t>2</t>
    </r>
  </si>
  <si>
    <r>
      <t>Total Requests Received</t>
    </r>
    <r>
      <rPr>
        <b/>
        <vertAlign val="superscript"/>
        <sz val="10"/>
        <rFont val="Calibri"/>
        <family val="2"/>
        <scheme val="minor"/>
      </rPr>
      <t>3</t>
    </r>
  </si>
  <si>
    <r>
      <t>Approved</t>
    </r>
    <r>
      <rPr>
        <b/>
        <vertAlign val="superscript"/>
        <sz val="10"/>
        <rFont val="Calibri"/>
        <family val="2"/>
        <scheme val="minor"/>
      </rPr>
      <t>4</t>
    </r>
  </si>
  <si>
    <r>
      <t>Denied</t>
    </r>
    <r>
      <rPr>
        <b/>
        <vertAlign val="superscript"/>
        <sz val="10"/>
        <rFont val="Calibri"/>
        <family val="2"/>
        <scheme val="minor"/>
      </rPr>
      <t>5</t>
    </r>
  </si>
  <si>
    <r>
      <t>Pending</t>
    </r>
    <r>
      <rPr>
        <b/>
        <vertAlign val="superscript"/>
        <sz val="10"/>
        <rFont val="Calibri"/>
        <family val="2"/>
        <scheme val="minor"/>
      </rPr>
      <t>6</t>
    </r>
  </si>
  <si>
    <t xml:space="preserve">  2024 Initial</t>
  </si>
  <si>
    <t xml:space="preserve">  2024 Renewal</t>
  </si>
  <si>
    <r>
      <rPr>
        <vertAlign val="superscript"/>
        <sz val="9"/>
        <color rgb="FF000000"/>
        <rFont val="Calibri"/>
        <family val="2"/>
        <scheme val="minor"/>
      </rPr>
      <t>3</t>
    </r>
    <r>
      <rPr>
        <sz val="9"/>
        <color rgb="FF000000"/>
        <rFont val="Calibri"/>
        <family val="2"/>
        <scheme val="minor"/>
      </rPr>
      <t>The number of requests received and entered into a case-tracking system during the reporting period.</t>
    </r>
  </si>
  <si>
    <r>
      <rPr>
        <vertAlign val="superscript"/>
        <sz val="9"/>
        <rFont val="Calibri"/>
        <family val="2"/>
        <scheme val="minor"/>
      </rPr>
      <t>4</t>
    </r>
    <r>
      <rPr>
        <sz val="9"/>
        <rFont val="Calibri"/>
        <family val="2"/>
        <scheme val="minor"/>
      </rPr>
      <t>The number of requests approved during the reporting period. Initial request approvals after July 16, 2021 are reaffirmations of previous approvals.</t>
    </r>
  </si>
  <si>
    <r>
      <rPr>
        <vertAlign val="superscript"/>
        <sz val="9"/>
        <rFont val="Calibri"/>
        <family val="2"/>
        <scheme val="minor"/>
      </rPr>
      <t>5</t>
    </r>
    <r>
      <rPr>
        <sz val="9"/>
        <rFont val="Calibri"/>
        <family val="2"/>
        <scheme val="minor"/>
      </rPr>
      <t>The number of requests denied during the reporting period. Initial request denials after July 16, 2021 are terminations, reaffirmations of previous denials, or administrative actions taken to close a case.</t>
    </r>
  </si>
  <si>
    <t>Fiscal Year 2024 by Quarter</t>
  </si>
  <si>
    <t>Q2. January - March</t>
  </si>
  <si>
    <t xml:space="preserve">  Q2. January - March Initial</t>
  </si>
  <si>
    <t xml:space="preserve">  Q2. January - March Renewal</t>
  </si>
  <si>
    <t>August 15, 2012 - June 30, 2024</t>
  </si>
  <si>
    <t>CLAIMS3, ELIS, accessed 7/2024, TRK 15304</t>
  </si>
  <si>
    <t>Q3. April - June</t>
  </si>
  <si>
    <t xml:space="preserve">  Q3. April - June Initial</t>
  </si>
  <si>
    <t xml:space="preserve">  Q3. April - June Renewal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</si>
</sst>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Source Sans Pro"/>
      <family val="2"/>
    </font>
    <font>
      <sz val="11"/>
      <color theme="1"/>
      <name val="Source Sans Pro"/>
      <family val="2"/>
    </font>
    <font>
      <sz val="11"/>
      <color rgb="FFFF0000"/>
      <name val="Source Sans Pro"/>
      <family val="2"/>
    </font>
    <font>
      <sz val="10"/>
      <color theme="0"/>
      <name val="Source Sans Pro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10"/>
      <color rgb="FFFF0000"/>
      <name val="Source Sans Pro"/>
      <family val="2"/>
    </font>
    <font>
      <b/>
      <u/>
      <sz val="9"/>
      <name val="Calibri"/>
      <family val="2"/>
      <scheme val="minor"/>
    </font>
    <font>
      <sz val="11"/>
      <color rgb="FF000000"/>
      <name val="Arial"/>
      <family val="2"/>
    </font>
    <font>
      <sz val="9"/>
      <color rgb="FF000000"/>
      <name val="Calibri"/>
      <family val="2"/>
      <scheme val="minor"/>
    </font>
    <font>
      <vertAlign val="superscript"/>
      <sz val="9"/>
      <color rgb="FF000000"/>
      <name val="Calibri"/>
      <family val="2"/>
      <scheme val="minor"/>
    </font>
    <font>
      <vertAlign val="superscript"/>
      <sz val="9"/>
      <name val="Calibri"/>
      <family val="2"/>
      <scheme val="minor"/>
    </font>
    <font>
      <sz val="9"/>
      <color theme="1"/>
      <name val="Source Sans Pro"/>
      <family val="2"/>
    </font>
    <font>
      <sz val="9"/>
      <color rgb="FFFF0000"/>
      <name val="Source Sans Pro"/>
      <family val="2"/>
    </font>
    <font>
      <b/>
      <vertAlign val="superscript"/>
      <sz val="10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15" fillId="0" borderId="0"/>
    <xf numFmtId="0" fontId="22" fillId="0" borderId="0"/>
    <xf numFmtId="43" fontId="1" fillId="0" borderId="0" applyFont="0" applyFill="0" applyBorder="0" applyAlignment="0" applyProtection="0"/>
  </cellStyleXfs>
  <cellXfs count="123">
    <xf numFmtId="0" fontId="0" fillId="0" borderId="0" xfId="0"/>
    <xf numFmtId="0" fontId="3" fillId="0" borderId="0" xfId="1" applyFont="1"/>
    <xf numFmtId="0" fontId="4" fillId="0" borderId="0" xfId="1" applyFont="1"/>
    <xf numFmtId="0" fontId="2" fillId="2" borderId="0" xfId="1" applyFont="1" applyFill="1"/>
    <xf numFmtId="0" fontId="2" fillId="0" borderId="0" xfId="1" applyFont="1"/>
    <xf numFmtId="0" fontId="8" fillId="3" borderId="6" xfId="1" applyFont="1" applyFill="1" applyBorder="1"/>
    <xf numFmtId="0" fontId="8" fillId="3" borderId="2" xfId="1" applyFont="1" applyFill="1" applyBorder="1"/>
    <xf numFmtId="0" fontId="8" fillId="3" borderId="3" xfId="1" applyFont="1" applyFill="1" applyBorder="1"/>
    <xf numFmtId="3" fontId="3" fillId="0" borderId="0" xfId="1" applyNumberFormat="1" applyFont="1"/>
    <xf numFmtId="3" fontId="4" fillId="0" borderId="0" xfId="1" applyNumberFormat="1" applyFont="1"/>
    <xf numFmtId="0" fontId="9" fillId="4" borderId="0" xfId="1" applyFont="1" applyFill="1"/>
    <xf numFmtId="0" fontId="10" fillId="4" borderId="0" xfId="1" applyFont="1" applyFill="1" applyAlignment="1">
      <alignment horizontal="left"/>
    </xf>
    <xf numFmtId="0" fontId="11" fillId="4" borderId="0" xfId="1" applyFont="1" applyFill="1" applyAlignment="1">
      <alignment horizontal="center"/>
    </xf>
    <xf numFmtId="0" fontId="12" fillId="4" borderId="0" xfId="1" applyFont="1" applyFill="1" applyAlignment="1">
      <alignment horizontal="center"/>
    </xf>
    <xf numFmtId="0" fontId="11" fillId="4" borderId="0" xfId="1" applyFont="1" applyFill="1"/>
    <xf numFmtId="0" fontId="2" fillId="0" borderId="0" xfId="1" applyFont="1" applyAlignment="1">
      <alignment horizontal="center"/>
    </xf>
    <xf numFmtId="0" fontId="13" fillId="0" borderId="0" xfId="1" applyFont="1" applyAlignment="1">
      <alignment horizontal="center"/>
    </xf>
    <xf numFmtId="49" fontId="10" fillId="4" borderId="0" xfId="1" quotePrefix="1" applyNumberFormat="1" applyFont="1" applyFill="1" applyAlignment="1">
      <alignment horizontal="left"/>
    </xf>
    <xf numFmtId="0" fontId="14" fillId="4" borderId="0" xfId="1" quotePrefix="1" applyFont="1" applyFill="1" applyAlignment="1">
      <alignment horizontal="left"/>
    </xf>
    <xf numFmtId="0" fontId="13" fillId="0" borderId="0" xfId="1" applyFont="1"/>
    <xf numFmtId="0" fontId="9" fillId="4" borderId="0" xfId="1" applyFont="1" applyFill="1" applyAlignment="1">
      <alignment horizontal="left"/>
    </xf>
    <xf numFmtId="0" fontId="19" fillId="0" borderId="0" xfId="1" applyFont="1"/>
    <xf numFmtId="0" fontId="19" fillId="0" borderId="0" xfId="1" applyFont="1" applyAlignment="1">
      <alignment horizontal="center"/>
    </xf>
    <xf numFmtId="0" fontId="20" fillId="0" borderId="0" xfId="1" applyFont="1" applyAlignment="1">
      <alignment horizontal="center"/>
    </xf>
    <xf numFmtId="0" fontId="10" fillId="4" borderId="0" xfId="1" applyFont="1" applyFill="1" applyAlignment="1">
      <alignment horizontal="left" vertical="top" wrapText="1"/>
    </xf>
    <xf numFmtId="3" fontId="8" fillId="0" borderId="5" xfId="2" applyNumberFormat="1" applyFont="1" applyBorder="1"/>
    <xf numFmtId="3" fontId="8" fillId="0" borderId="5" xfId="1" applyNumberFormat="1" applyFont="1" applyBorder="1"/>
    <xf numFmtId="3" fontId="8" fillId="0" borderId="3" xfId="2" applyNumberFormat="1" applyFont="1" applyBorder="1"/>
    <xf numFmtId="3" fontId="8" fillId="0" borderId="4" xfId="2" applyNumberFormat="1" applyFont="1" applyBorder="1"/>
    <xf numFmtId="3" fontId="8" fillId="0" borderId="4" xfId="1" applyNumberFormat="1" applyFont="1" applyBorder="1"/>
    <xf numFmtId="3" fontId="8" fillId="4" borderId="5" xfId="2" applyNumberFormat="1" applyFont="1" applyFill="1" applyBorder="1"/>
    <xf numFmtId="3" fontId="8" fillId="4" borderId="5" xfId="1" applyNumberFormat="1" applyFont="1" applyFill="1" applyBorder="1"/>
    <xf numFmtId="3" fontId="8" fillId="4" borderId="3" xfId="2" applyNumberFormat="1" applyFont="1" applyFill="1" applyBorder="1"/>
    <xf numFmtId="0" fontId="11" fillId="4" borderId="0" xfId="1" applyFont="1" applyFill="1" applyAlignment="1">
      <alignment horizontal="left" wrapText="1"/>
    </xf>
    <xf numFmtId="0" fontId="3" fillId="4" borderId="0" xfId="1" applyFont="1" applyFill="1"/>
    <xf numFmtId="0" fontId="2" fillId="4" borderId="0" xfId="1" applyFont="1" applyFill="1"/>
    <xf numFmtId="0" fontId="11" fillId="4" borderId="0" xfId="1" applyFont="1" applyFill="1" applyAlignment="1">
      <alignment horizontal="left"/>
    </xf>
    <xf numFmtId="0" fontId="16" fillId="6" borderId="0" xfId="3" applyFont="1" applyFill="1" applyAlignment="1">
      <alignment horizontal="left"/>
    </xf>
    <xf numFmtId="0" fontId="10" fillId="6" borderId="0" xfId="3" applyFont="1" applyFill="1" applyAlignment="1">
      <alignment horizontal="left"/>
    </xf>
    <xf numFmtId="0" fontId="10" fillId="4" borderId="0" xfId="1" applyFont="1" applyFill="1" applyAlignment="1">
      <alignment horizontal="left" vertical="top"/>
    </xf>
    <xf numFmtId="41" fontId="10" fillId="4" borderId="0" xfId="1" applyNumberFormat="1" applyFont="1" applyFill="1" applyAlignment="1">
      <alignment horizontal="left"/>
    </xf>
    <xf numFmtId="3" fontId="10" fillId="4" borderId="0" xfId="1" applyNumberFormat="1" applyFont="1" applyFill="1" applyAlignment="1">
      <alignment horizontal="left"/>
    </xf>
    <xf numFmtId="164" fontId="8" fillId="0" borderId="5" xfId="5" applyNumberFormat="1" applyFont="1" applyBorder="1"/>
    <xf numFmtId="164" fontId="8" fillId="0" borderId="4" xfId="5" applyNumberFormat="1" applyFont="1" applyBorder="1"/>
    <xf numFmtId="164" fontId="8" fillId="0" borderId="5" xfId="5" applyNumberFormat="1" applyFont="1" applyBorder="1" applyAlignment="1">
      <alignment horizontal="right"/>
    </xf>
    <xf numFmtId="164" fontId="8" fillId="0" borderId="4" xfId="5" applyNumberFormat="1" applyFont="1" applyBorder="1" applyAlignment="1">
      <alignment horizontal="right"/>
    </xf>
    <xf numFmtId="164" fontId="8" fillId="0" borderId="3" xfId="5" applyNumberFormat="1" applyFont="1" applyBorder="1" applyAlignment="1">
      <alignment horizontal="right"/>
    </xf>
    <xf numFmtId="164" fontId="7" fillId="5" borderId="5" xfId="5" applyNumberFormat="1" applyFont="1" applyFill="1" applyBorder="1" applyAlignment="1">
      <alignment horizontal="right"/>
    </xf>
    <xf numFmtId="0" fontId="19" fillId="4" borderId="0" xfId="1" applyFont="1" applyFill="1"/>
    <xf numFmtId="0" fontId="5" fillId="2" borderId="8" xfId="1" applyFont="1" applyFill="1" applyBorder="1"/>
    <xf numFmtId="0" fontId="2" fillId="2" borderId="9" xfId="1" applyFont="1" applyFill="1" applyBorder="1"/>
    <xf numFmtId="0" fontId="3" fillId="0" borderId="8" xfId="1" applyFont="1" applyBorder="1"/>
    <xf numFmtId="0" fontId="6" fillId="0" borderId="11" xfId="1" applyFont="1" applyBorder="1" applyAlignment="1">
      <alignment horizontal="center" wrapText="1"/>
    </xf>
    <xf numFmtId="0" fontId="7" fillId="3" borderId="13" xfId="1" applyFont="1" applyFill="1" applyBorder="1"/>
    <xf numFmtId="0" fontId="8" fillId="3" borderId="10" xfId="1" applyFont="1" applyFill="1" applyBorder="1"/>
    <xf numFmtId="0" fontId="8" fillId="0" borderId="13" xfId="1" applyFont="1" applyBorder="1" applyAlignment="1">
      <alignment horizontal="left" indent="2"/>
    </xf>
    <xf numFmtId="164" fontId="8" fillId="0" borderId="12" xfId="5" applyNumberFormat="1" applyFont="1" applyBorder="1" applyAlignment="1">
      <alignment horizontal="right"/>
    </xf>
    <xf numFmtId="0" fontId="7" fillId="5" borderId="13" xfId="1" applyFont="1" applyFill="1" applyBorder="1" applyAlignment="1">
      <alignment horizontal="left"/>
    </xf>
    <xf numFmtId="164" fontId="7" fillId="5" borderId="12" xfId="5" applyNumberFormat="1" applyFont="1" applyFill="1" applyBorder="1" applyAlignment="1">
      <alignment horizontal="right"/>
    </xf>
    <xf numFmtId="0" fontId="8" fillId="0" borderId="11" xfId="1" applyFont="1" applyBorder="1" applyAlignment="1">
      <alignment horizontal="left" indent="1"/>
    </xf>
    <xf numFmtId="0" fontId="8" fillId="0" borderId="13" xfId="1" applyFont="1" applyBorder="1" applyAlignment="1">
      <alignment horizontal="left" indent="1"/>
    </xf>
    <xf numFmtId="0" fontId="8" fillId="0" borderId="14" xfId="1" applyFont="1" applyBorder="1" applyAlignment="1">
      <alignment horizontal="left" indent="1"/>
    </xf>
    <xf numFmtId="164" fontId="8" fillId="0" borderId="15" xfId="5" applyNumberFormat="1" applyFont="1" applyBorder="1" applyAlignment="1">
      <alignment horizontal="right"/>
    </xf>
    <xf numFmtId="164" fontId="8" fillId="0" borderId="16" xfId="5" applyNumberFormat="1" applyFont="1" applyBorder="1" applyAlignment="1">
      <alignment horizontal="right"/>
    </xf>
    <xf numFmtId="3" fontId="8" fillId="3" borderId="10" xfId="1" applyNumberFormat="1" applyFont="1" applyFill="1" applyBorder="1" applyAlignment="1">
      <alignment horizontal="right"/>
    </xf>
    <xf numFmtId="0" fontId="8" fillId="0" borderId="18" xfId="1" applyFont="1" applyBorder="1" applyAlignment="1">
      <alignment horizontal="left"/>
    </xf>
    <xf numFmtId="0" fontId="7" fillId="3" borderId="14" xfId="1" applyFont="1" applyFill="1" applyBorder="1" applyAlignment="1">
      <alignment horizontal="left"/>
    </xf>
    <xf numFmtId="164" fontId="8" fillId="0" borderId="12" xfId="5" applyNumberFormat="1" applyFont="1" applyBorder="1"/>
    <xf numFmtId="164" fontId="8" fillId="0" borderId="19" xfId="5" applyNumberFormat="1" applyFont="1" applyBorder="1" applyAlignment="1">
      <alignment horizontal="right"/>
    </xf>
    <xf numFmtId="3" fontId="6" fillId="3" borderId="15" xfId="1" applyNumberFormat="1" applyFont="1" applyFill="1" applyBorder="1" applyAlignment="1">
      <alignment horizontal="right"/>
    </xf>
    <xf numFmtId="3" fontId="6" fillId="3" borderId="16" xfId="1" applyNumberFormat="1" applyFont="1" applyFill="1" applyBorder="1" applyAlignment="1">
      <alignment horizontal="right"/>
    </xf>
    <xf numFmtId="0" fontId="21" fillId="0" borderId="5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/>
    </xf>
    <xf numFmtId="3" fontId="8" fillId="0" borderId="12" xfId="2" applyNumberFormat="1" applyFont="1" applyBorder="1"/>
    <xf numFmtId="3" fontId="8" fillId="0" borderId="12" xfId="1" applyNumberFormat="1" applyFont="1" applyBorder="1"/>
    <xf numFmtId="0" fontId="7" fillId="3" borderId="14" xfId="1" applyFont="1" applyFill="1" applyBorder="1"/>
    <xf numFmtId="3" fontId="6" fillId="3" borderId="20" xfId="1" applyNumberFormat="1" applyFont="1" applyFill="1" applyBorder="1" applyAlignment="1">
      <alignment horizontal="right"/>
    </xf>
    <xf numFmtId="0" fontId="6" fillId="0" borderId="3" xfId="1" applyFont="1" applyBorder="1" applyAlignment="1">
      <alignment horizontal="center" vertical="center" wrapText="1"/>
    </xf>
    <xf numFmtId="49" fontId="5" fillId="2" borderId="8" xfId="1" applyNumberFormat="1" applyFont="1" applyFill="1" applyBorder="1"/>
    <xf numFmtId="49" fontId="8" fillId="0" borderId="13" xfId="1" applyNumberFormat="1" applyFont="1" applyBorder="1" applyAlignment="1">
      <alignment horizontal="left" indent="1"/>
    </xf>
    <xf numFmtId="49" fontId="8" fillId="0" borderId="11" xfId="1" applyNumberFormat="1" applyFont="1" applyBorder="1" applyAlignment="1">
      <alignment horizontal="left" indent="1"/>
    </xf>
    <xf numFmtId="49" fontId="7" fillId="3" borderId="14" xfId="1" applyNumberFormat="1" applyFont="1" applyFill="1" applyBorder="1" applyAlignment="1">
      <alignment horizontal="left"/>
    </xf>
    <xf numFmtId="49" fontId="9" fillId="4" borderId="0" xfId="1" applyNumberFormat="1" applyFont="1" applyFill="1"/>
    <xf numFmtId="49" fontId="14" fillId="4" borderId="0" xfId="1" quotePrefix="1" applyNumberFormat="1" applyFont="1" applyFill="1" applyAlignment="1">
      <alignment horizontal="left"/>
    </xf>
    <xf numFmtId="49" fontId="10" fillId="4" borderId="0" xfId="1" applyNumberFormat="1" applyFont="1" applyFill="1" applyAlignment="1">
      <alignment horizontal="left"/>
    </xf>
    <xf numFmtId="49" fontId="9" fillId="4" borderId="0" xfId="1" applyNumberFormat="1" applyFont="1" applyFill="1" applyAlignment="1">
      <alignment horizontal="left"/>
    </xf>
    <xf numFmtId="49" fontId="11" fillId="4" borderId="0" xfId="1" applyNumberFormat="1" applyFont="1" applyFill="1" applyAlignment="1">
      <alignment horizontal="left"/>
    </xf>
    <xf numFmtId="49" fontId="11" fillId="4" borderId="0" xfId="1" applyNumberFormat="1" applyFont="1" applyFill="1"/>
    <xf numFmtId="49" fontId="0" fillId="0" borderId="0" xfId="0" applyNumberFormat="1"/>
    <xf numFmtId="49" fontId="6" fillId="0" borderId="5" xfId="1" applyNumberFormat="1" applyFont="1" applyBorder="1" applyAlignment="1">
      <alignment horizontal="center" vertical="center"/>
    </xf>
    <xf numFmtId="49" fontId="6" fillId="0" borderId="12" xfId="1" applyNumberFormat="1" applyFont="1" applyBorder="1" applyAlignment="1">
      <alignment horizontal="center" vertical="center"/>
    </xf>
    <xf numFmtId="0" fontId="2" fillId="5" borderId="5" xfId="1" applyFont="1" applyFill="1" applyBorder="1"/>
    <xf numFmtId="0" fontId="5" fillId="2" borderId="8" xfId="1" applyFont="1" applyFill="1" applyBorder="1" applyAlignment="1">
      <alignment vertical="center"/>
    </xf>
    <xf numFmtId="0" fontId="5" fillId="2" borderId="8" xfId="1" applyFont="1" applyFill="1" applyBorder="1" applyAlignment="1">
      <alignment vertical="top"/>
    </xf>
    <xf numFmtId="49" fontId="5" fillId="2" borderId="8" xfId="1" applyNumberFormat="1" applyFont="1" applyFill="1" applyBorder="1" applyAlignment="1">
      <alignment vertical="center"/>
    </xf>
    <xf numFmtId="0" fontId="10" fillId="4" borderId="0" xfId="3" applyFont="1" applyFill="1" applyAlignment="1">
      <alignment horizontal="left"/>
    </xf>
    <xf numFmtId="0" fontId="6" fillId="0" borderId="18" xfId="1" applyFont="1" applyBorder="1" applyAlignment="1">
      <alignment horizontal="center" wrapText="1"/>
    </xf>
    <xf numFmtId="49" fontId="6" fillId="0" borderId="18" xfId="1" applyNumberFormat="1" applyFont="1" applyBorder="1" applyAlignment="1">
      <alignment horizontal="center" wrapText="1"/>
    </xf>
    <xf numFmtId="0" fontId="6" fillId="3" borderId="6" xfId="1" applyFont="1" applyFill="1" applyBorder="1" applyAlignment="1">
      <alignment horizontal="centerContinuous"/>
    </xf>
    <xf numFmtId="0" fontId="6" fillId="3" borderId="2" xfId="1" applyFont="1" applyFill="1" applyBorder="1" applyAlignment="1">
      <alignment horizontal="centerContinuous"/>
    </xf>
    <xf numFmtId="0" fontId="6" fillId="3" borderId="10" xfId="1" applyFont="1" applyFill="1" applyBorder="1" applyAlignment="1">
      <alignment horizontal="centerContinuous"/>
    </xf>
    <xf numFmtId="0" fontId="7" fillId="3" borderId="6" xfId="1" applyFont="1" applyFill="1" applyBorder="1" applyAlignment="1">
      <alignment horizontal="centerContinuous"/>
    </xf>
    <xf numFmtId="0" fontId="7" fillId="3" borderId="2" xfId="1" applyFont="1" applyFill="1" applyBorder="1" applyAlignment="1">
      <alignment horizontal="centerContinuous"/>
    </xf>
    <xf numFmtId="0" fontId="7" fillId="3" borderId="3" xfId="1" applyFont="1" applyFill="1" applyBorder="1" applyAlignment="1">
      <alignment horizontal="centerContinuous"/>
    </xf>
    <xf numFmtId="0" fontId="7" fillId="3" borderId="10" xfId="1" applyFont="1" applyFill="1" applyBorder="1" applyAlignment="1">
      <alignment horizontal="centerContinuous"/>
    </xf>
    <xf numFmtId="0" fontId="6" fillId="0" borderId="11" xfId="1" applyFont="1" applyBorder="1" applyAlignment="1">
      <alignment wrapText="1"/>
    </xf>
    <xf numFmtId="49" fontId="7" fillId="3" borderId="6" xfId="1" applyNumberFormat="1" applyFont="1" applyFill="1" applyBorder="1" applyAlignment="1">
      <alignment horizontal="centerContinuous"/>
    </xf>
    <xf numFmtId="49" fontId="7" fillId="3" borderId="2" xfId="1" applyNumberFormat="1" applyFont="1" applyFill="1" applyBorder="1" applyAlignment="1">
      <alignment horizontal="centerContinuous"/>
    </xf>
    <xf numFmtId="49" fontId="7" fillId="3" borderId="10" xfId="1" applyNumberFormat="1" applyFont="1" applyFill="1" applyBorder="1" applyAlignment="1">
      <alignment horizontal="centerContinuous"/>
    </xf>
    <xf numFmtId="49" fontId="7" fillId="3" borderId="3" xfId="1" applyNumberFormat="1" applyFont="1" applyFill="1" applyBorder="1" applyAlignment="1">
      <alignment horizontal="centerContinuous"/>
    </xf>
    <xf numFmtId="49" fontId="6" fillId="0" borderId="11" xfId="1" applyNumberFormat="1" applyFont="1" applyBorder="1" applyAlignment="1">
      <alignment wrapText="1"/>
    </xf>
    <xf numFmtId="3" fontId="8" fillId="3" borderId="21" xfId="1" applyNumberFormat="1" applyFont="1" applyFill="1" applyBorder="1" applyAlignment="1">
      <alignment horizontal="right"/>
    </xf>
    <xf numFmtId="3" fontId="8" fillId="3" borderId="22" xfId="1" applyNumberFormat="1" applyFont="1" applyFill="1" applyBorder="1" applyAlignment="1">
      <alignment horizontal="right"/>
    </xf>
    <xf numFmtId="3" fontId="8" fillId="3" borderId="23" xfId="1" applyNumberFormat="1" applyFont="1" applyFill="1" applyBorder="1" applyAlignment="1">
      <alignment horizontal="right"/>
    </xf>
    <xf numFmtId="164" fontId="8" fillId="0" borderId="10" xfId="5" applyNumberFormat="1" applyFont="1" applyBorder="1" applyAlignment="1">
      <alignment horizontal="right"/>
    </xf>
    <xf numFmtId="0" fontId="8" fillId="0" borderId="18" xfId="1" applyFont="1" applyBorder="1" applyAlignment="1">
      <alignment horizontal="left" indent="2"/>
    </xf>
    <xf numFmtId="0" fontId="8" fillId="0" borderId="11" xfId="1" applyFont="1" applyBorder="1" applyAlignment="1">
      <alignment horizontal="left" indent="2"/>
    </xf>
    <xf numFmtId="164" fontId="6" fillId="3" borderId="24" xfId="5" applyNumberFormat="1" applyFont="1" applyFill="1" applyBorder="1" applyAlignment="1">
      <alignment horizontal="right"/>
    </xf>
  </cellXfs>
  <cellStyles count="6">
    <cellStyle name="Comma" xfId="5" builtinId="3"/>
    <cellStyle name="Comma 2" xfId="2" xr:uid="{05F57951-93C1-46CE-A02D-B4B51DE9C5AF}"/>
    <cellStyle name="Normal" xfId="0" builtinId="0"/>
    <cellStyle name="Normal 2 2" xfId="1" xr:uid="{FD50BBD0-C980-4568-88CD-D9A40E9FC0F0}"/>
    <cellStyle name="Normal 2 3" xfId="3" xr:uid="{21C68A8E-BFBD-4164-8F73-9EF05C224818}"/>
    <cellStyle name="Normal 4" xfId="4" xr:uid="{9E88BD73-8AFE-467B-956C-F0E8810F0A20}"/>
  </cellStyles>
  <dxfs count="0"/>
  <tableStyles count="0" defaultTableStyle="TableStyleMedium2" defaultPivotStyle="PivotStyleLight16"/>
  <colors>
    <mruColors>
      <color rgb="FFFF9999"/>
      <color rgb="FF00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1348740</xdr:colOff>
      <xdr:row>0</xdr:row>
      <xdr:rowOff>86996</xdr:rowOff>
    </xdr:from>
    <xdr:ext cx="1816939" cy="556985"/>
    <xdr:pic>
      <xdr:nvPicPr>
        <xdr:cNvPr id="3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BD67904A-47B8-42C2-AB70-4FBCEFE1C2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06990" y="86996"/>
          <a:ext cx="1816939" cy="55698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1531650</xdr:colOff>
      <xdr:row>0</xdr:row>
      <xdr:rowOff>93346</xdr:rowOff>
    </xdr:from>
    <xdr:ext cx="1918510" cy="541020"/>
    <xdr:pic>
      <xdr:nvPicPr>
        <xdr:cNvPr id="3" name="Picture 2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F086B01F-7F1D-4348-9B72-E6419A8A4C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04275" y="93346"/>
          <a:ext cx="1918510" cy="54102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679629</xdr:colOff>
      <xdr:row>0</xdr:row>
      <xdr:rowOff>76200</xdr:rowOff>
    </xdr:from>
    <xdr:ext cx="2053616" cy="579120"/>
    <xdr:pic>
      <xdr:nvPicPr>
        <xdr:cNvPr id="3" name="Picture 2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2B191D8F-BD0D-4966-9FC3-36231F739B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9404" y="76200"/>
          <a:ext cx="2053616" cy="57912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636946</xdr:colOff>
      <xdr:row>0</xdr:row>
      <xdr:rowOff>47625</xdr:rowOff>
    </xdr:from>
    <xdr:ext cx="2037243" cy="592455"/>
    <xdr:pic>
      <xdr:nvPicPr>
        <xdr:cNvPr id="3" name="Picture 2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8A3C5AED-2B3E-4838-AFF9-D948E5D31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56721" y="47625"/>
          <a:ext cx="2037243" cy="59245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56C36-3BEA-4363-9CA7-B90489F94B83}">
  <sheetPr codeName="Sheet1">
    <tabColor rgb="FF003366"/>
    <pageSetUpPr fitToPage="1"/>
  </sheetPr>
  <dimension ref="A1:O63"/>
  <sheetViews>
    <sheetView showGridLines="0" tabSelected="1" zoomScaleNormal="100" zoomScaleSheetLayoutView="100" workbookViewId="0"/>
  </sheetViews>
  <sheetFormatPr defaultColWidth="9.109375" defaultRowHeight="14.4" x14ac:dyDescent="0.3"/>
  <cols>
    <col min="1" max="1" width="30.5546875" style="4" customWidth="1"/>
    <col min="2" max="7" width="25.5546875" style="4" customWidth="1"/>
    <col min="8" max="8" width="9.109375" style="1"/>
    <col min="9" max="9" width="9.109375" style="2"/>
    <col min="10" max="16384" width="9.109375" style="1"/>
  </cols>
  <sheetData>
    <row r="1" spans="1:15" ht="20.100000000000001" customHeight="1" x14ac:dyDescent="0.3">
      <c r="A1" s="49" t="s">
        <v>155</v>
      </c>
      <c r="B1" s="3"/>
      <c r="C1" s="3"/>
      <c r="D1" s="3"/>
      <c r="E1" s="3"/>
      <c r="F1" s="3"/>
      <c r="G1" s="50"/>
    </row>
    <row r="2" spans="1:15" ht="20.100000000000001" customHeight="1" x14ac:dyDescent="0.3">
      <c r="A2" s="97" t="s">
        <v>109</v>
      </c>
      <c r="B2" s="3"/>
      <c r="C2" s="3"/>
      <c r="D2" s="3"/>
      <c r="E2" s="3"/>
      <c r="F2" s="3"/>
      <c r="G2" s="50"/>
    </row>
    <row r="3" spans="1:15" ht="20.100000000000001" customHeight="1" x14ac:dyDescent="0.3">
      <c r="A3" s="98" t="s">
        <v>171</v>
      </c>
      <c r="B3" s="3"/>
      <c r="C3" s="3"/>
      <c r="D3" s="3"/>
      <c r="E3" s="3"/>
      <c r="F3" s="3"/>
      <c r="G3" s="50"/>
    </row>
    <row r="4" spans="1:15" ht="15" customHeight="1" x14ac:dyDescent="0.3">
      <c r="A4" s="51"/>
      <c r="B4" s="103" t="s">
        <v>110</v>
      </c>
      <c r="C4" s="104"/>
      <c r="D4" s="104"/>
      <c r="E4" s="104"/>
      <c r="F4" s="104"/>
      <c r="G4" s="105"/>
    </row>
    <row r="5" spans="1:15" ht="15" x14ac:dyDescent="0.3">
      <c r="A5" s="52" t="s">
        <v>111</v>
      </c>
      <c r="B5" s="71" t="s">
        <v>156</v>
      </c>
      <c r="C5" s="72" t="s">
        <v>157</v>
      </c>
      <c r="D5" s="72" t="s">
        <v>158</v>
      </c>
      <c r="E5" s="72" t="s">
        <v>159</v>
      </c>
      <c r="F5" s="73" t="s">
        <v>160</v>
      </c>
      <c r="G5" s="74" t="s">
        <v>161</v>
      </c>
    </row>
    <row r="6" spans="1:15" ht="14.4" customHeight="1" x14ac:dyDescent="0.3">
      <c r="A6" s="53" t="s">
        <v>112</v>
      </c>
      <c r="B6" s="5"/>
      <c r="C6" s="6"/>
      <c r="D6" s="7"/>
      <c r="E6" s="5"/>
      <c r="F6" s="6"/>
      <c r="G6" s="54"/>
    </row>
    <row r="7" spans="1:15" ht="14.4" customHeight="1" x14ac:dyDescent="0.3">
      <c r="A7" s="55" t="s">
        <v>113</v>
      </c>
      <c r="B7" s="44">
        <v>152430</v>
      </c>
      <c r="C7" s="44">
        <v>5396</v>
      </c>
      <c r="D7" s="44">
        <v>157826</v>
      </c>
      <c r="E7" s="44">
        <v>1684</v>
      </c>
      <c r="F7" s="44">
        <v>0</v>
      </c>
      <c r="G7" s="56">
        <v>150746</v>
      </c>
      <c r="H7" s="8"/>
      <c r="I7" s="9"/>
      <c r="J7" s="8"/>
      <c r="K7" s="8"/>
      <c r="L7" s="8"/>
      <c r="M7" s="8"/>
      <c r="N7" s="8"/>
      <c r="O7" s="8"/>
    </row>
    <row r="8" spans="1:15" ht="14.4" customHeight="1" x14ac:dyDescent="0.3">
      <c r="A8" s="55" t="s">
        <v>114</v>
      </c>
      <c r="B8" s="44">
        <v>427612</v>
      </c>
      <c r="C8" s="44">
        <v>16355</v>
      </c>
      <c r="D8" s="44">
        <v>443967</v>
      </c>
      <c r="E8" s="44">
        <v>470596</v>
      </c>
      <c r="F8" s="44">
        <v>11019</v>
      </c>
      <c r="G8" s="56">
        <v>96730</v>
      </c>
      <c r="H8" s="8"/>
      <c r="I8" s="9"/>
      <c r="J8" s="8"/>
      <c r="K8" s="8"/>
      <c r="L8" s="8"/>
      <c r="M8" s="8"/>
      <c r="N8" s="8"/>
      <c r="O8" s="8"/>
    </row>
    <row r="9" spans="1:15" ht="14.4" customHeight="1" x14ac:dyDescent="0.3">
      <c r="A9" s="57">
        <v>2014</v>
      </c>
      <c r="B9" s="47">
        <v>238898</v>
      </c>
      <c r="C9" s="47">
        <v>24889</v>
      </c>
      <c r="D9" s="47">
        <v>263787</v>
      </c>
      <c r="E9" s="47">
        <v>158154</v>
      </c>
      <c r="F9" s="47">
        <v>21069</v>
      </c>
      <c r="G9" s="58">
        <v>156343</v>
      </c>
      <c r="H9" s="8"/>
      <c r="I9" s="9"/>
      <c r="J9" s="8"/>
      <c r="K9" s="8"/>
      <c r="L9" s="8"/>
      <c r="M9" s="8"/>
      <c r="N9" s="8"/>
      <c r="O9" s="8"/>
    </row>
    <row r="10" spans="1:15" ht="14.4" customHeight="1" x14ac:dyDescent="0.3">
      <c r="A10" s="59" t="s">
        <v>0</v>
      </c>
      <c r="B10" s="45">
        <v>122474</v>
      </c>
      <c r="C10" s="45">
        <v>19064</v>
      </c>
      <c r="D10" s="45">
        <v>141538</v>
      </c>
      <c r="E10" s="44">
        <v>135920</v>
      </c>
      <c r="F10" s="44">
        <v>21066</v>
      </c>
      <c r="G10" s="56">
        <v>62158</v>
      </c>
      <c r="H10" s="8"/>
      <c r="I10" s="9"/>
      <c r="J10" s="8"/>
      <c r="K10" s="8"/>
      <c r="L10" s="8"/>
      <c r="M10" s="8"/>
      <c r="N10" s="8"/>
      <c r="O10" s="8"/>
    </row>
    <row r="11" spans="1:15" ht="14.4" customHeight="1" x14ac:dyDescent="0.3">
      <c r="A11" s="59" t="s">
        <v>1</v>
      </c>
      <c r="B11" s="45">
        <v>116424</v>
      </c>
      <c r="C11" s="45">
        <v>5825</v>
      </c>
      <c r="D11" s="45">
        <v>122249</v>
      </c>
      <c r="E11" s="44">
        <v>22234</v>
      </c>
      <c r="F11" s="44">
        <v>3</v>
      </c>
      <c r="G11" s="56">
        <v>94185</v>
      </c>
      <c r="H11" s="8"/>
      <c r="I11" s="9"/>
      <c r="J11" s="8"/>
      <c r="K11" s="8"/>
      <c r="L11" s="8"/>
      <c r="M11" s="8"/>
      <c r="N11" s="8"/>
      <c r="O11" s="8"/>
    </row>
    <row r="12" spans="1:15" ht="14.4" customHeight="1" x14ac:dyDescent="0.3">
      <c r="A12" s="57">
        <v>2015</v>
      </c>
      <c r="B12" s="47">
        <v>448846</v>
      </c>
      <c r="C12" s="47">
        <v>35502</v>
      </c>
      <c r="D12" s="47">
        <v>484348</v>
      </c>
      <c r="E12" s="47">
        <v>510329</v>
      </c>
      <c r="F12" s="47">
        <v>21437</v>
      </c>
      <c r="G12" s="58">
        <v>73325</v>
      </c>
      <c r="H12" s="8"/>
      <c r="I12" s="9"/>
      <c r="J12" s="8"/>
      <c r="K12" s="8"/>
      <c r="L12" s="8"/>
      <c r="M12" s="8"/>
      <c r="N12" s="8"/>
      <c r="O12" s="8"/>
    </row>
    <row r="13" spans="1:15" ht="14.4" customHeight="1" x14ac:dyDescent="0.3">
      <c r="A13" s="60" t="s">
        <v>2</v>
      </c>
      <c r="B13" s="44">
        <v>85300</v>
      </c>
      <c r="C13" s="44">
        <v>7170</v>
      </c>
      <c r="D13" s="44">
        <v>92470</v>
      </c>
      <c r="E13" s="44">
        <v>90827</v>
      </c>
      <c r="F13" s="44">
        <v>19087</v>
      </c>
      <c r="G13" s="56">
        <v>37472</v>
      </c>
      <c r="H13" s="8"/>
      <c r="I13" s="9"/>
      <c r="J13" s="8"/>
      <c r="K13" s="8"/>
      <c r="L13" s="8"/>
      <c r="M13" s="8"/>
      <c r="N13" s="8"/>
      <c r="O13" s="8"/>
    </row>
    <row r="14" spans="1:15" ht="14.4" customHeight="1" x14ac:dyDescent="0.3">
      <c r="A14" s="60" t="s">
        <v>3</v>
      </c>
      <c r="B14" s="44">
        <v>363546</v>
      </c>
      <c r="C14" s="44">
        <v>28332</v>
      </c>
      <c r="D14" s="44">
        <v>391878</v>
      </c>
      <c r="E14" s="44">
        <v>419502</v>
      </c>
      <c r="F14" s="44">
        <v>2350</v>
      </c>
      <c r="G14" s="56">
        <v>35853</v>
      </c>
      <c r="H14" s="8"/>
      <c r="I14" s="9"/>
      <c r="J14" s="8"/>
      <c r="K14" s="8"/>
      <c r="L14" s="8"/>
      <c r="M14" s="8"/>
      <c r="N14" s="8"/>
      <c r="O14" s="8"/>
    </row>
    <row r="15" spans="1:15" ht="14.4" customHeight="1" x14ac:dyDescent="0.3">
      <c r="A15" s="57">
        <v>2016</v>
      </c>
      <c r="B15" s="47">
        <v>260701</v>
      </c>
      <c r="C15" s="47">
        <v>12317</v>
      </c>
      <c r="D15" s="47">
        <v>273018</v>
      </c>
      <c r="E15" s="47">
        <v>198809</v>
      </c>
      <c r="F15" s="47">
        <v>14551</v>
      </c>
      <c r="G15" s="58">
        <v>119790</v>
      </c>
      <c r="H15" s="8"/>
      <c r="I15" s="9"/>
      <c r="J15" s="8"/>
      <c r="K15" s="8"/>
      <c r="L15" s="8"/>
      <c r="M15" s="8"/>
      <c r="N15" s="8"/>
      <c r="O15" s="8"/>
    </row>
    <row r="16" spans="1:15" ht="14.4" customHeight="1" x14ac:dyDescent="0.3">
      <c r="A16" s="60" t="s">
        <v>4</v>
      </c>
      <c r="B16" s="44">
        <v>73347</v>
      </c>
      <c r="C16" s="44">
        <v>1151</v>
      </c>
      <c r="D16" s="44">
        <v>74498</v>
      </c>
      <c r="E16" s="44">
        <v>52990</v>
      </c>
      <c r="F16" s="44">
        <v>11525</v>
      </c>
      <c r="G16" s="56">
        <v>45455</v>
      </c>
      <c r="H16" s="8"/>
      <c r="I16" s="9"/>
      <c r="J16" s="8"/>
      <c r="K16" s="8"/>
      <c r="L16" s="8"/>
      <c r="M16" s="8"/>
      <c r="N16" s="8"/>
      <c r="O16" s="8"/>
    </row>
    <row r="17" spans="1:15" ht="14.4" customHeight="1" x14ac:dyDescent="0.3">
      <c r="A17" s="60" t="s">
        <v>5</v>
      </c>
      <c r="B17" s="44">
        <v>187354</v>
      </c>
      <c r="C17" s="44">
        <v>11166</v>
      </c>
      <c r="D17" s="44">
        <v>198520</v>
      </c>
      <c r="E17" s="44">
        <v>145819</v>
      </c>
      <c r="F17" s="44">
        <v>3026</v>
      </c>
      <c r="G17" s="56">
        <v>74335</v>
      </c>
      <c r="H17" s="8"/>
      <c r="I17" s="9"/>
      <c r="J17" s="8"/>
      <c r="K17" s="8"/>
      <c r="L17" s="8"/>
      <c r="M17" s="8"/>
      <c r="N17" s="8"/>
      <c r="O17" s="8"/>
    </row>
    <row r="18" spans="1:15" ht="14.4" customHeight="1" x14ac:dyDescent="0.3">
      <c r="A18" s="57">
        <v>2017</v>
      </c>
      <c r="B18" s="47">
        <v>472850</v>
      </c>
      <c r="C18" s="47">
        <v>43455</v>
      </c>
      <c r="D18" s="47">
        <v>516305</v>
      </c>
      <c r="E18" s="47">
        <v>461908</v>
      </c>
      <c r="F18" s="47">
        <v>13190</v>
      </c>
      <c r="G18" s="58">
        <v>117454</v>
      </c>
      <c r="H18" s="8"/>
      <c r="I18" s="9"/>
      <c r="J18" s="8"/>
      <c r="K18" s="8"/>
      <c r="L18" s="8"/>
      <c r="M18" s="8"/>
      <c r="N18" s="8"/>
      <c r="O18" s="8"/>
    </row>
    <row r="19" spans="1:15" ht="14.4" customHeight="1" x14ac:dyDescent="0.3">
      <c r="A19" s="60" t="s">
        <v>6</v>
      </c>
      <c r="B19" s="44">
        <v>45593</v>
      </c>
      <c r="C19" s="44">
        <v>44</v>
      </c>
      <c r="D19" s="44">
        <v>45637</v>
      </c>
      <c r="E19" s="44">
        <v>47132</v>
      </c>
      <c r="F19" s="44">
        <v>9161</v>
      </c>
      <c r="G19" s="56">
        <v>34702</v>
      </c>
      <c r="H19" s="8"/>
      <c r="I19" s="9"/>
      <c r="J19" s="8"/>
      <c r="K19" s="8"/>
      <c r="L19" s="8"/>
      <c r="M19" s="8"/>
      <c r="N19" s="8"/>
      <c r="O19" s="8"/>
    </row>
    <row r="20" spans="1:15" ht="14.4" customHeight="1" x14ac:dyDescent="0.3">
      <c r="A20" s="60" t="s">
        <v>7</v>
      </c>
      <c r="B20" s="44">
        <v>427257</v>
      </c>
      <c r="C20" s="44">
        <v>43411</v>
      </c>
      <c r="D20" s="44">
        <v>470668</v>
      </c>
      <c r="E20" s="44">
        <v>414776</v>
      </c>
      <c r="F20" s="44">
        <v>4029</v>
      </c>
      <c r="G20" s="56">
        <v>82752</v>
      </c>
      <c r="H20" s="8"/>
      <c r="I20" s="9"/>
      <c r="J20" s="8"/>
      <c r="K20" s="8"/>
      <c r="L20" s="8"/>
      <c r="M20" s="8"/>
      <c r="N20" s="8"/>
      <c r="O20" s="8"/>
    </row>
    <row r="21" spans="1:15" ht="14.4" customHeight="1" x14ac:dyDescent="0.3">
      <c r="A21" s="57">
        <v>2018</v>
      </c>
      <c r="B21" s="47">
        <v>260120</v>
      </c>
      <c r="C21" s="47">
        <v>29651</v>
      </c>
      <c r="D21" s="47">
        <v>289771</v>
      </c>
      <c r="E21" s="47">
        <v>319340</v>
      </c>
      <c r="F21" s="47">
        <v>12533</v>
      </c>
      <c r="G21" s="58">
        <v>45666</v>
      </c>
      <c r="H21" s="8"/>
      <c r="I21" s="9"/>
      <c r="J21" s="8"/>
      <c r="K21" s="8"/>
      <c r="L21" s="8"/>
      <c r="M21" s="8"/>
      <c r="N21" s="8"/>
      <c r="O21" s="8"/>
    </row>
    <row r="22" spans="1:15" ht="14.4" customHeight="1" x14ac:dyDescent="0.3">
      <c r="A22" s="60" t="s">
        <v>8</v>
      </c>
      <c r="B22" s="44">
        <v>2060</v>
      </c>
      <c r="C22" s="44">
        <v>2</v>
      </c>
      <c r="D22" s="44">
        <v>2062</v>
      </c>
      <c r="E22" s="44">
        <v>24381</v>
      </c>
      <c r="F22" s="44">
        <v>8248</v>
      </c>
      <c r="G22" s="56">
        <v>4121</v>
      </c>
      <c r="H22" s="8"/>
      <c r="I22" s="9"/>
      <c r="J22" s="8"/>
      <c r="K22" s="8"/>
      <c r="L22" s="8"/>
      <c r="M22" s="8"/>
      <c r="N22" s="8"/>
      <c r="O22" s="8"/>
    </row>
    <row r="23" spans="1:15" ht="14.4" customHeight="1" x14ac:dyDescent="0.3">
      <c r="A23" s="60" t="s">
        <v>9</v>
      </c>
      <c r="B23" s="44">
        <v>258060</v>
      </c>
      <c r="C23" s="44">
        <v>29649</v>
      </c>
      <c r="D23" s="44">
        <v>287709</v>
      </c>
      <c r="E23" s="44">
        <v>294959</v>
      </c>
      <c r="F23" s="44">
        <v>4285</v>
      </c>
      <c r="G23" s="56">
        <v>41545</v>
      </c>
      <c r="H23" s="8"/>
      <c r="I23" s="9"/>
      <c r="J23" s="8"/>
      <c r="K23" s="8"/>
      <c r="L23" s="8"/>
      <c r="M23" s="8"/>
      <c r="N23" s="8"/>
      <c r="O23" s="8"/>
    </row>
    <row r="24" spans="1:15" ht="14.4" customHeight="1" x14ac:dyDescent="0.3">
      <c r="A24" s="57">
        <v>2019</v>
      </c>
      <c r="B24" s="47">
        <v>386156</v>
      </c>
      <c r="C24" s="47">
        <v>22006</v>
      </c>
      <c r="D24" s="47">
        <v>408162</v>
      </c>
      <c r="E24" s="47">
        <v>387438</v>
      </c>
      <c r="F24" s="47">
        <v>4944</v>
      </c>
      <c r="G24" s="58">
        <v>39409</v>
      </c>
      <c r="H24" s="8"/>
      <c r="I24" s="9"/>
      <c r="J24" s="8"/>
      <c r="K24" s="8"/>
      <c r="L24" s="8"/>
      <c r="M24" s="8"/>
      <c r="N24" s="8"/>
      <c r="O24" s="8"/>
    </row>
    <row r="25" spans="1:15" ht="14.4" customHeight="1" x14ac:dyDescent="0.3">
      <c r="A25" s="60" t="s">
        <v>10</v>
      </c>
      <c r="B25" s="44">
        <v>1570</v>
      </c>
      <c r="C25" s="44">
        <v>4</v>
      </c>
      <c r="D25" s="44">
        <v>1574</v>
      </c>
      <c r="E25" s="44">
        <v>1774</v>
      </c>
      <c r="F25" s="44">
        <v>1602</v>
      </c>
      <c r="G25" s="56">
        <v>2513</v>
      </c>
      <c r="H25" s="8"/>
      <c r="I25" s="9"/>
      <c r="J25" s="8"/>
      <c r="K25" s="8"/>
      <c r="L25" s="8"/>
      <c r="M25" s="8"/>
      <c r="N25" s="8"/>
      <c r="O25" s="8"/>
    </row>
    <row r="26" spans="1:15" ht="14.4" customHeight="1" x14ac:dyDescent="0.3">
      <c r="A26" s="60" t="s">
        <v>11</v>
      </c>
      <c r="B26" s="44">
        <v>384586</v>
      </c>
      <c r="C26" s="44">
        <v>22002</v>
      </c>
      <c r="D26" s="44">
        <v>406588</v>
      </c>
      <c r="E26" s="44">
        <v>385664</v>
      </c>
      <c r="F26" s="44">
        <v>3342</v>
      </c>
      <c r="G26" s="56">
        <v>37100</v>
      </c>
      <c r="H26" s="8"/>
      <c r="I26" s="9"/>
      <c r="J26" s="8"/>
      <c r="K26" s="8"/>
      <c r="L26" s="8"/>
      <c r="M26" s="8"/>
      <c r="N26" s="8"/>
      <c r="O26" s="8"/>
    </row>
    <row r="27" spans="1:15" ht="14.4" customHeight="1" x14ac:dyDescent="0.3">
      <c r="A27" s="57">
        <v>2020</v>
      </c>
      <c r="B27" s="47">
        <v>313939</v>
      </c>
      <c r="C27" s="47">
        <v>29994</v>
      </c>
      <c r="D27" s="47">
        <v>343933</v>
      </c>
      <c r="E27" s="47">
        <v>294655</v>
      </c>
      <c r="F27" s="47">
        <v>3998</v>
      </c>
      <c r="G27" s="58">
        <v>54678</v>
      </c>
      <c r="H27" s="8"/>
      <c r="I27" s="9"/>
      <c r="J27" s="8"/>
      <c r="K27" s="8"/>
      <c r="L27" s="8"/>
      <c r="M27" s="8"/>
      <c r="N27" s="8"/>
      <c r="O27" s="8"/>
    </row>
    <row r="28" spans="1:15" ht="14.4" customHeight="1" x14ac:dyDescent="0.3">
      <c r="A28" s="60" t="s">
        <v>12</v>
      </c>
      <c r="B28" s="44">
        <v>4289</v>
      </c>
      <c r="C28" s="44">
        <v>6</v>
      </c>
      <c r="D28" s="44">
        <v>4295</v>
      </c>
      <c r="E28" s="44">
        <v>1792</v>
      </c>
      <c r="F28" s="44">
        <v>715</v>
      </c>
      <c r="G28" s="56">
        <v>4086</v>
      </c>
      <c r="H28" s="8"/>
      <c r="I28" s="9"/>
      <c r="J28" s="8"/>
      <c r="K28" s="8"/>
      <c r="L28" s="8"/>
      <c r="M28" s="8"/>
      <c r="N28" s="8"/>
      <c r="O28" s="8"/>
    </row>
    <row r="29" spans="1:15" ht="14.4" customHeight="1" x14ac:dyDescent="0.3">
      <c r="A29" s="60" t="s">
        <v>13</v>
      </c>
      <c r="B29" s="44">
        <v>309650</v>
      </c>
      <c r="C29" s="44">
        <v>29988</v>
      </c>
      <c r="D29" s="44">
        <v>339638</v>
      </c>
      <c r="E29" s="44">
        <v>292863</v>
      </c>
      <c r="F29" s="44">
        <v>3283</v>
      </c>
      <c r="G29" s="56">
        <v>50592</v>
      </c>
      <c r="H29" s="8"/>
      <c r="I29" s="9"/>
      <c r="J29" s="8"/>
      <c r="K29" s="8"/>
      <c r="L29" s="8"/>
      <c r="M29" s="8"/>
      <c r="N29" s="8"/>
      <c r="O29" s="8"/>
    </row>
    <row r="30" spans="1:15" ht="14.4" customHeight="1" x14ac:dyDescent="0.3">
      <c r="A30" s="57">
        <v>2021</v>
      </c>
      <c r="B30" s="47">
        <v>438936</v>
      </c>
      <c r="C30" s="47">
        <v>31700</v>
      </c>
      <c r="D30" s="47">
        <v>470636</v>
      </c>
      <c r="E30" s="47">
        <v>359207</v>
      </c>
      <c r="F30" s="47">
        <v>3799</v>
      </c>
      <c r="G30" s="58">
        <v>130595</v>
      </c>
      <c r="H30" s="8"/>
      <c r="I30" s="9"/>
      <c r="J30" s="8"/>
      <c r="K30" s="8"/>
      <c r="L30" s="8"/>
      <c r="M30" s="8"/>
      <c r="N30" s="8"/>
      <c r="O30" s="8"/>
    </row>
    <row r="31" spans="1:15" ht="14.4" customHeight="1" x14ac:dyDescent="0.3">
      <c r="A31" s="60" t="s">
        <v>14</v>
      </c>
      <c r="B31" s="44">
        <v>94216</v>
      </c>
      <c r="C31" s="44">
        <v>109</v>
      </c>
      <c r="D31" s="44">
        <v>94325</v>
      </c>
      <c r="E31" s="44">
        <v>7993</v>
      </c>
      <c r="F31" s="44">
        <v>1122</v>
      </c>
      <c r="G31" s="56">
        <v>89186</v>
      </c>
      <c r="H31" s="8"/>
      <c r="I31" s="9"/>
      <c r="J31" s="8"/>
      <c r="K31" s="8"/>
      <c r="L31" s="8"/>
      <c r="M31" s="8"/>
      <c r="N31" s="8"/>
      <c r="O31" s="8"/>
    </row>
    <row r="32" spans="1:15" ht="14.4" customHeight="1" x14ac:dyDescent="0.3">
      <c r="A32" s="60" t="s">
        <v>15</v>
      </c>
      <c r="B32" s="44">
        <v>344720</v>
      </c>
      <c r="C32" s="44">
        <v>31591</v>
      </c>
      <c r="D32" s="44">
        <v>376311</v>
      </c>
      <c r="E32" s="44">
        <v>351214</v>
      </c>
      <c r="F32" s="44">
        <v>2677</v>
      </c>
      <c r="G32" s="56">
        <v>41409</v>
      </c>
      <c r="H32" s="8"/>
      <c r="I32" s="9"/>
      <c r="J32" s="8"/>
      <c r="K32" s="8"/>
      <c r="L32" s="8"/>
      <c r="M32" s="8"/>
      <c r="N32" s="8"/>
      <c r="O32" s="8"/>
    </row>
    <row r="33" spans="1:15" ht="14.4" customHeight="1" x14ac:dyDescent="0.3">
      <c r="A33" s="57">
        <v>2022</v>
      </c>
      <c r="B33" s="47">
        <v>286162</v>
      </c>
      <c r="C33" s="47">
        <v>18249</v>
      </c>
      <c r="D33" s="47">
        <v>304411</v>
      </c>
      <c r="E33" s="47">
        <v>295364</v>
      </c>
      <c r="F33" s="47">
        <v>2553</v>
      </c>
      <c r="G33" s="58">
        <v>118760</v>
      </c>
      <c r="H33" s="8"/>
      <c r="I33" s="9"/>
      <c r="J33" s="8"/>
      <c r="K33" s="8"/>
      <c r="L33" s="8"/>
      <c r="M33" s="8"/>
      <c r="N33" s="8"/>
      <c r="O33" s="8"/>
    </row>
    <row r="34" spans="1:15" ht="14.4" customHeight="1" x14ac:dyDescent="0.3">
      <c r="A34" s="60" t="s">
        <v>16</v>
      </c>
      <c r="B34" s="44">
        <v>5460</v>
      </c>
      <c r="C34" s="44">
        <v>22</v>
      </c>
      <c r="D34" s="44">
        <v>5482</v>
      </c>
      <c r="E34" s="44">
        <v>1</v>
      </c>
      <c r="F34" s="44">
        <v>5</v>
      </c>
      <c r="G34" s="56">
        <v>94634</v>
      </c>
      <c r="H34" s="8"/>
      <c r="I34" s="9"/>
      <c r="J34" s="8"/>
      <c r="K34" s="8"/>
      <c r="L34" s="8"/>
      <c r="M34" s="8"/>
      <c r="N34" s="8"/>
      <c r="O34" s="8"/>
    </row>
    <row r="35" spans="1:15" ht="14.4" customHeight="1" x14ac:dyDescent="0.3">
      <c r="A35" s="60" t="s">
        <v>17</v>
      </c>
      <c r="B35" s="44">
        <v>280702</v>
      </c>
      <c r="C35" s="44">
        <v>18227</v>
      </c>
      <c r="D35" s="44">
        <v>298929</v>
      </c>
      <c r="E35" s="44">
        <v>295362</v>
      </c>
      <c r="F35" s="44">
        <v>2548</v>
      </c>
      <c r="G35" s="56">
        <v>24126</v>
      </c>
      <c r="H35" s="8"/>
      <c r="I35" s="9"/>
      <c r="J35" s="8"/>
      <c r="K35" s="8"/>
      <c r="L35" s="8"/>
      <c r="M35" s="8"/>
      <c r="N35" s="8"/>
      <c r="O35" s="8"/>
    </row>
    <row r="36" spans="1:15" ht="14.4" customHeight="1" x14ac:dyDescent="0.3">
      <c r="A36" s="57">
        <v>2023</v>
      </c>
      <c r="B36" s="47">
        <v>333384</v>
      </c>
      <c r="C36" s="47">
        <v>13845</v>
      </c>
      <c r="D36" s="47">
        <v>347229</v>
      </c>
      <c r="E36" s="47">
        <v>304331</v>
      </c>
      <c r="F36" s="47">
        <v>1723</v>
      </c>
      <c r="G36" s="58">
        <v>146021</v>
      </c>
      <c r="H36" s="8"/>
      <c r="I36" s="9"/>
      <c r="J36" s="8"/>
      <c r="K36" s="8"/>
      <c r="L36" s="8"/>
      <c r="M36" s="8"/>
      <c r="N36" s="8"/>
      <c r="O36" s="8"/>
    </row>
    <row r="37" spans="1:15" ht="14.4" customHeight="1" x14ac:dyDescent="0.3">
      <c r="A37" s="60" t="s">
        <v>150</v>
      </c>
      <c r="B37" s="44">
        <v>3409</v>
      </c>
      <c r="C37" s="44">
        <v>22</v>
      </c>
      <c r="D37" s="44">
        <v>3431</v>
      </c>
      <c r="E37" s="44">
        <v>2</v>
      </c>
      <c r="F37" s="44">
        <v>8</v>
      </c>
      <c r="G37" s="56">
        <v>97979</v>
      </c>
      <c r="H37" s="8"/>
      <c r="I37" s="9"/>
      <c r="J37" s="8"/>
      <c r="K37" s="8"/>
      <c r="L37" s="8"/>
      <c r="M37" s="8"/>
      <c r="N37" s="8"/>
      <c r="O37" s="8"/>
    </row>
    <row r="38" spans="1:15" ht="14.4" customHeight="1" x14ac:dyDescent="0.3">
      <c r="A38" s="60" t="s">
        <v>151</v>
      </c>
      <c r="B38" s="44">
        <v>329975</v>
      </c>
      <c r="C38" s="44">
        <v>13823</v>
      </c>
      <c r="D38" s="44">
        <v>343798</v>
      </c>
      <c r="E38" s="44">
        <v>304329</v>
      </c>
      <c r="F38" s="44">
        <v>1715</v>
      </c>
      <c r="G38" s="56">
        <v>48042</v>
      </c>
      <c r="H38" s="8"/>
      <c r="I38" s="9"/>
      <c r="J38" s="8"/>
      <c r="K38" s="8"/>
      <c r="L38" s="8"/>
      <c r="M38" s="8"/>
      <c r="N38" s="8"/>
      <c r="O38" s="8"/>
    </row>
    <row r="39" spans="1:15" ht="14.4" customHeight="1" x14ac:dyDescent="0.3">
      <c r="A39" s="57">
        <v>2024</v>
      </c>
      <c r="B39" s="47">
        <v>212734</v>
      </c>
      <c r="C39" s="47">
        <v>12334</v>
      </c>
      <c r="D39" s="47">
        <v>225068</v>
      </c>
      <c r="E39" s="47">
        <v>217930</v>
      </c>
      <c r="F39" s="47">
        <v>1165</v>
      </c>
      <c r="G39" s="58">
        <v>139653</v>
      </c>
      <c r="H39" s="8"/>
      <c r="I39" s="9"/>
      <c r="J39" s="8"/>
      <c r="K39" s="8"/>
      <c r="L39" s="8"/>
      <c r="M39" s="8"/>
      <c r="N39" s="8"/>
      <c r="O39" s="8"/>
    </row>
    <row r="40" spans="1:15" ht="14.4" customHeight="1" x14ac:dyDescent="0.3">
      <c r="A40" s="60" t="s">
        <v>162</v>
      </c>
      <c r="B40" s="44">
        <v>1776</v>
      </c>
      <c r="C40" s="44">
        <v>5</v>
      </c>
      <c r="D40" s="44">
        <v>1781</v>
      </c>
      <c r="E40" s="44">
        <v>0</v>
      </c>
      <c r="F40" s="44">
        <v>0</v>
      </c>
      <c r="G40" s="56">
        <v>99754</v>
      </c>
      <c r="H40" s="8"/>
      <c r="I40" s="9"/>
      <c r="J40" s="8"/>
      <c r="K40" s="8"/>
      <c r="L40" s="8"/>
      <c r="M40" s="8"/>
      <c r="N40" s="8"/>
      <c r="O40" s="8"/>
    </row>
    <row r="41" spans="1:15" ht="14.4" customHeight="1" x14ac:dyDescent="0.3">
      <c r="A41" s="60" t="s">
        <v>163</v>
      </c>
      <c r="B41" s="44">
        <v>210958</v>
      </c>
      <c r="C41" s="44">
        <v>12329</v>
      </c>
      <c r="D41" s="44">
        <v>223287</v>
      </c>
      <c r="E41" s="44">
        <v>217930</v>
      </c>
      <c r="F41" s="44">
        <v>1165</v>
      </c>
      <c r="G41" s="56">
        <v>39899</v>
      </c>
      <c r="H41" s="8"/>
      <c r="I41" s="9"/>
      <c r="J41" s="8"/>
      <c r="K41" s="8"/>
      <c r="L41" s="8"/>
      <c r="M41" s="8"/>
      <c r="N41" s="8"/>
      <c r="O41" s="8"/>
    </row>
    <row r="42" spans="1:15" ht="14.4" customHeight="1" x14ac:dyDescent="0.3">
      <c r="A42" s="57" t="s">
        <v>18</v>
      </c>
      <c r="B42" s="47">
        <v>4232768</v>
      </c>
      <c r="C42" s="47">
        <v>295693</v>
      </c>
      <c r="D42" s="47">
        <v>4528461</v>
      </c>
      <c r="E42" s="47">
        <v>3979745</v>
      </c>
      <c r="F42" s="47">
        <v>111981</v>
      </c>
      <c r="G42" s="58">
        <v>139653</v>
      </c>
      <c r="H42" s="8"/>
      <c r="I42" s="9"/>
      <c r="J42" s="8"/>
      <c r="K42" s="8"/>
      <c r="L42" s="8"/>
      <c r="M42" s="8"/>
      <c r="N42" s="8"/>
      <c r="O42" s="8"/>
    </row>
    <row r="43" spans="1:15" s="4" customFormat="1" ht="14.4" customHeight="1" x14ac:dyDescent="0.3">
      <c r="A43" s="60" t="s">
        <v>19</v>
      </c>
      <c r="B43" s="44">
        <v>1019536</v>
      </c>
      <c r="C43" s="44">
        <v>49350</v>
      </c>
      <c r="D43" s="44">
        <v>1068886</v>
      </c>
      <c r="E43" s="44">
        <v>835093</v>
      </c>
      <c r="F43" s="44">
        <v>83558</v>
      </c>
      <c r="G43" s="56">
        <v>99754</v>
      </c>
      <c r="H43" s="8"/>
      <c r="I43" s="9"/>
      <c r="J43" s="8"/>
      <c r="K43" s="8"/>
      <c r="L43" s="8"/>
      <c r="M43" s="8"/>
      <c r="N43" s="8"/>
      <c r="O43" s="8"/>
    </row>
    <row r="44" spans="1:15" s="4" customFormat="1" ht="14.4" customHeight="1" thickBot="1" x14ac:dyDescent="0.35">
      <c r="A44" s="61" t="s">
        <v>20</v>
      </c>
      <c r="B44" s="62">
        <v>3213232</v>
      </c>
      <c r="C44" s="62">
        <v>246343</v>
      </c>
      <c r="D44" s="62">
        <v>3459575</v>
      </c>
      <c r="E44" s="62">
        <v>3144652</v>
      </c>
      <c r="F44" s="62">
        <v>28423</v>
      </c>
      <c r="G44" s="63">
        <v>39899</v>
      </c>
      <c r="H44" s="8"/>
      <c r="I44" s="9"/>
      <c r="J44" s="8"/>
      <c r="K44" s="8"/>
      <c r="L44" s="8"/>
      <c r="M44" s="8"/>
      <c r="N44" s="8"/>
      <c r="O44" s="8"/>
    </row>
    <row r="45" spans="1:15" s="4" customFormat="1" ht="29.1" customHeight="1" x14ac:dyDescent="0.3">
      <c r="A45" s="10" t="s">
        <v>117</v>
      </c>
      <c r="B45" s="40"/>
      <c r="C45" s="40"/>
      <c r="D45" s="40"/>
      <c r="E45" s="40"/>
      <c r="F45" s="40"/>
      <c r="G45" s="40"/>
      <c r="H45" s="1"/>
      <c r="I45" s="2"/>
      <c r="J45" s="1"/>
      <c r="K45" s="1"/>
    </row>
    <row r="46" spans="1:15" x14ac:dyDescent="0.3">
      <c r="A46" s="17" t="s">
        <v>118</v>
      </c>
      <c r="B46" s="11"/>
      <c r="C46" s="11"/>
      <c r="D46" s="13"/>
      <c r="E46" s="14"/>
      <c r="F46" s="13"/>
      <c r="G46" s="13"/>
      <c r="H46" s="15"/>
      <c r="I46" s="16"/>
      <c r="J46" s="15"/>
      <c r="K46" s="4"/>
    </row>
    <row r="47" spans="1:15" ht="29.1" customHeight="1" x14ac:dyDescent="0.3">
      <c r="A47" s="18" t="s">
        <v>119</v>
      </c>
      <c r="B47" s="11"/>
      <c r="C47" s="11"/>
      <c r="D47" s="13"/>
      <c r="E47" s="14"/>
      <c r="F47" s="13"/>
      <c r="G47" s="13"/>
      <c r="H47" s="15"/>
      <c r="I47" s="16"/>
      <c r="J47" s="15"/>
      <c r="K47" s="4"/>
    </row>
    <row r="48" spans="1:15" s="2" customFormat="1" x14ac:dyDescent="0.3">
      <c r="A48" s="37" t="s">
        <v>120</v>
      </c>
      <c r="B48" s="11"/>
      <c r="C48" s="11"/>
      <c r="D48" s="13"/>
      <c r="E48" s="13"/>
      <c r="F48" s="13"/>
      <c r="G48" s="13"/>
      <c r="H48" s="16"/>
      <c r="I48" s="16"/>
      <c r="J48" s="16"/>
      <c r="K48" s="19"/>
    </row>
    <row r="49" spans="1:11" s="2" customFormat="1" x14ac:dyDescent="0.3">
      <c r="A49" s="37" t="s">
        <v>121</v>
      </c>
      <c r="B49" s="11"/>
      <c r="C49" s="11"/>
      <c r="D49" s="13"/>
      <c r="E49" s="13"/>
      <c r="F49" s="12"/>
      <c r="G49" s="12"/>
    </row>
    <row r="50" spans="1:11" s="2" customFormat="1" x14ac:dyDescent="0.3">
      <c r="A50" s="37" t="s">
        <v>164</v>
      </c>
      <c r="B50" s="11"/>
      <c r="C50" s="11"/>
      <c r="D50" s="13"/>
      <c r="E50" s="14"/>
      <c r="F50" s="14"/>
      <c r="G50" s="14"/>
      <c r="H50" s="19"/>
    </row>
    <row r="51" spans="1:11" x14ac:dyDescent="0.3">
      <c r="A51" s="100" t="s">
        <v>165</v>
      </c>
      <c r="B51" s="14"/>
      <c r="C51" s="14"/>
      <c r="D51" s="14"/>
      <c r="E51" s="14"/>
      <c r="F51" s="14"/>
      <c r="G51" s="14"/>
      <c r="H51" s="16"/>
      <c r="I51" s="16"/>
      <c r="J51" s="16"/>
      <c r="K51" s="4"/>
    </row>
    <row r="52" spans="1:11" x14ac:dyDescent="0.3">
      <c r="A52" s="100" t="s">
        <v>166</v>
      </c>
      <c r="B52" s="14"/>
      <c r="C52" s="14"/>
      <c r="D52" s="14"/>
      <c r="E52" s="14"/>
      <c r="F52" s="14"/>
      <c r="G52" s="14"/>
      <c r="H52" s="16"/>
      <c r="I52" s="16"/>
      <c r="J52" s="16"/>
      <c r="K52" s="4"/>
    </row>
    <row r="53" spans="1:11" x14ac:dyDescent="0.3">
      <c r="A53" s="38" t="s">
        <v>148</v>
      </c>
      <c r="B53" s="14"/>
      <c r="C53" s="14"/>
      <c r="D53" s="14"/>
      <c r="E53" s="14"/>
      <c r="F53" s="14"/>
      <c r="G53" s="14"/>
      <c r="H53" s="16"/>
      <c r="I53" s="16"/>
      <c r="J53" s="16"/>
      <c r="K53" s="4"/>
    </row>
    <row r="54" spans="1:11" x14ac:dyDescent="0.3">
      <c r="A54" s="38" t="s">
        <v>149</v>
      </c>
      <c r="B54" s="14"/>
      <c r="C54" s="14"/>
      <c r="D54" s="14"/>
      <c r="E54" s="14"/>
      <c r="F54" s="14"/>
      <c r="G54" s="14"/>
      <c r="H54" s="16"/>
      <c r="I54" s="16"/>
      <c r="J54" s="16"/>
      <c r="K54" s="4"/>
    </row>
    <row r="55" spans="1:11" ht="29.1" customHeight="1" x14ac:dyDescent="0.3">
      <c r="A55" s="20" t="s">
        <v>122</v>
      </c>
      <c r="B55" s="14"/>
      <c r="C55" s="14"/>
      <c r="D55" s="14"/>
      <c r="E55" s="14"/>
      <c r="F55" s="14"/>
      <c r="G55" s="14"/>
      <c r="H55" s="16"/>
      <c r="I55" s="16"/>
      <c r="J55" s="16"/>
      <c r="K55" s="4"/>
    </row>
    <row r="56" spans="1:11" x14ac:dyDescent="0.3">
      <c r="A56" s="36" t="s">
        <v>123</v>
      </c>
      <c r="B56" s="14"/>
      <c r="C56" s="14"/>
      <c r="D56" s="14"/>
      <c r="E56" s="14"/>
      <c r="F56" s="14"/>
      <c r="G56" s="14"/>
      <c r="H56" s="16"/>
      <c r="I56" s="16"/>
      <c r="J56" s="16"/>
      <c r="K56" s="4"/>
    </row>
    <row r="57" spans="1:11" x14ac:dyDescent="0.3">
      <c r="A57" s="11" t="s">
        <v>124</v>
      </c>
      <c r="B57" s="14"/>
      <c r="C57" s="14"/>
      <c r="D57" s="14"/>
      <c r="E57" s="14"/>
      <c r="F57" s="14"/>
      <c r="G57" s="14"/>
      <c r="H57" s="15"/>
      <c r="I57" s="16"/>
      <c r="J57" s="15"/>
      <c r="K57" s="4"/>
    </row>
    <row r="58" spans="1:11" ht="14.85" customHeight="1" x14ac:dyDescent="0.3">
      <c r="A58" s="39" t="s">
        <v>125</v>
      </c>
      <c r="B58" s="24"/>
      <c r="C58" s="24"/>
      <c r="D58" s="24"/>
      <c r="E58" s="24"/>
      <c r="F58" s="24"/>
      <c r="G58" s="24"/>
      <c r="H58" s="15"/>
      <c r="I58" s="16"/>
      <c r="J58" s="15"/>
      <c r="K58" s="4"/>
    </row>
    <row r="59" spans="1:11" s="21" customFormat="1" ht="12" x14ac:dyDescent="0.25">
      <c r="A59" s="14" t="s">
        <v>126</v>
      </c>
      <c r="B59" s="48"/>
      <c r="C59" s="48"/>
      <c r="D59" s="48"/>
      <c r="E59" s="48"/>
      <c r="F59" s="48"/>
      <c r="G59" s="48"/>
      <c r="H59" s="22"/>
      <c r="I59" s="23"/>
      <c r="J59" s="22"/>
    </row>
    <row r="60" spans="1:11" ht="29.1" customHeight="1" x14ac:dyDescent="0.3">
      <c r="A60" s="20" t="s">
        <v>127</v>
      </c>
      <c r="B60" s="24"/>
      <c r="C60" s="24"/>
      <c r="D60" s="24"/>
      <c r="E60" s="24"/>
      <c r="F60" s="24"/>
      <c r="G60" s="24"/>
      <c r="H60" s="15"/>
      <c r="I60" s="16"/>
      <c r="J60" s="15"/>
      <c r="K60" s="4"/>
    </row>
    <row r="61" spans="1:11" s="4" customFormat="1" x14ac:dyDescent="0.3">
      <c r="A61" s="36" t="s">
        <v>128</v>
      </c>
      <c r="B61" s="14"/>
      <c r="C61" s="14"/>
      <c r="D61" s="14"/>
      <c r="E61" s="14"/>
      <c r="F61" s="14"/>
      <c r="G61" s="14"/>
      <c r="H61" s="1"/>
      <c r="I61" s="2"/>
      <c r="J61" s="1"/>
      <c r="K61" s="1"/>
    </row>
    <row r="62" spans="1:11" s="4" customFormat="1" x14ac:dyDescent="0.3">
      <c r="A62" s="36" t="s">
        <v>172</v>
      </c>
      <c r="B62" s="14"/>
      <c r="C62" s="14"/>
      <c r="D62" s="14"/>
      <c r="E62" s="14"/>
      <c r="F62" s="14"/>
      <c r="G62" s="14"/>
      <c r="H62" s="1"/>
      <c r="I62" s="2"/>
      <c r="J62" s="1"/>
      <c r="K62" s="1"/>
    </row>
    <row r="63" spans="1:11" s="4" customFormat="1" ht="14.4" customHeight="1" x14ac:dyDescent="0.3">
      <c r="A63" s="36"/>
      <c r="B63" s="14"/>
      <c r="C63" s="14"/>
      <c r="D63" s="14"/>
      <c r="E63" s="14"/>
      <c r="F63" s="14"/>
      <c r="G63" s="14"/>
      <c r="H63" s="1"/>
      <c r="I63" s="2"/>
      <c r="J63" s="1"/>
      <c r="K63" s="1"/>
    </row>
  </sheetData>
  <phoneticPr fontId="23" type="noConversion"/>
  <printOptions horizontalCentered="1"/>
  <pageMargins left="0.25" right="0.25" top="0.75" bottom="0.75" header="0.3" footer="0.3"/>
  <pageSetup scale="54" fitToHeight="0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982EB-3BD5-4057-AD69-E69A3BBBC491}">
  <sheetPr codeName="Sheet2">
    <tabColor rgb="FF003366"/>
    <pageSetUpPr fitToPage="1"/>
  </sheetPr>
  <dimension ref="A1:G34"/>
  <sheetViews>
    <sheetView showGridLines="0" workbookViewId="0">
      <selection activeCell="G22" sqref="G22"/>
    </sheetView>
  </sheetViews>
  <sheetFormatPr defaultRowHeight="14.4" x14ac:dyDescent="0.3"/>
  <cols>
    <col min="1" max="1" width="40.5546875" customWidth="1"/>
    <col min="2" max="7" width="25.5546875" customWidth="1"/>
  </cols>
  <sheetData>
    <row r="1" spans="1:7" ht="20.100000000000001" customHeight="1" x14ac:dyDescent="0.3">
      <c r="A1" s="49" t="s">
        <v>155</v>
      </c>
      <c r="B1" s="3"/>
      <c r="C1" s="3"/>
      <c r="D1" s="3"/>
      <c r="E1" s="3"/>
      <c r="F1" s="3"/>
      <c r="G1" s="50"/>
    </row>
    <row r="2" spans="1:7" ht="20.100000000000001" customHeight="1" x14ac:dyDescent="0.3">
      <c r="A2" s="97" t="s">
        <v>115</v>
      </c>
      <c r="B2" s="3"/>
      <c r="C2" s="3"/>
      <c r="D2" s="3"/>
      <c r="E2" s="3"/>
      <c r="F2" s="3"/>
      <c r="G2" s="50"/>
    </row>
    <row r="3" spans="1:7" ht="20.100000000000001" customHeight="1" x14ac:dyDescent="0.3">
      <c r="A3" s="98" t="s">
        <v>171</v>
      </c>
      <c r="B3" s="3"/>
      <c r="C3" s="3"/>
      <c r="D3" s="3"/>
      <c r="E3" s="3"/>
      <c r="F3" s="3"/>
      <c r="G3" s="50"/>
    </row>
    <row r="4" spans="1:7" x14ac:dyDescent="0.3">
      <c r="A4" s="96"/>
      <c r="B4" s="103" t="s">
        <v>110</v>
      </c>
      <c r="C4" s="104"/>
      <c r="D4" s="104"/>
      <c r="E4" s="104"/>
      <c r="F4" s="104"/>
      <c r="G4" s="105"/>
    </row>
    <row r="5" spans="1:7" ht="15" x14ac:dyDescent="0.3">
      <c r="A5" s="52" t="s">
        <v>111</v>
      </c>
      <c r="B5" s="71" t="s">
        <v>156</v>
      </c>
      <c r="C5" s="72" t="s">
        <v>157</v>
      </c>
      <c r="D5" s="72" t="s">
        <v>158</v>
      </c>
      <c r="E5" s="75" t="s">
        <v>159</v>
      </c>
      <c r="F5" s="76" t="s">
        <v>160</v>
      </c>
      <c r="G5" s="77" t="s">
        <v>161</v>
      </c>
    </row>
    <row r="6" spans="1:7" x14ac:dyDescent="0.3">
      <c r="A6" s="53" t="s">
        <v>167</v>
      </c>
      <c r="B6" s="116"/>
      <c r="C6" s="117"/>
      <c r="D6" s="118"/>
      <c r="E6" s="117"/>
      <c r="F6" s="117"/>
      <c r="G6" s="64"/>
    </row>
    <row r="7" spans="1:7" x14ac:dyDescent="0.3">
      <c r="A7" s="65" t="s">
        <v>21</v>
      </c>
      <c r="B7" s="44">
        <v>72042</v>
      </c>
      <c r="C7" s="44">
        <v>2622</v>
      </c>
      <c r="D7" s="44">
        <v>74664</v>
      </c>
      <c r="E7" s="44">
        <v>63166</v>
      </c>
      <c r="F7" s="44">
        <v>318</v>
      </c>
      <c r="G7" s="119">
        <v>154578</v>
      </c>
    </row>
    <row r="8" spans="1:7" x14ac:dyDescent="0.3">
      <c r="A8" s="120" t="s">
        <v>22</v>
      </c>
      <c r="B8" s="44">
        <v>609</v>
      </c>
      <c r="C8" s="44">
        <v>2</v>
      </c>
      <c r="D8" s="44">
        <v>611</v>
      </c>
      <c r="E8" s="44">
        <v>0</v>
      </c>
      <c r="F8" s="44">
        <v>0</v>
      </c>
      <c r="G8" s="119">
        <v>98588</v>
      </c>
    </row>
    <row r="9" spans="1:7" x14ac:dyDescent="0.3">
      <c r="A9" s="120" t="s">
        <v>23</v>
      </c>
      <c r="B9" s="44">
        <v>71433</v>
      </c>
      <c r="C9" s="44">
        <v>2620</v>
      </c>
      <c r="D9" s="44">
        <v>74053</v>
      </c>
      <c r="E9" s="44">
        <v>63166</v>
      </c>
      <c r="F9" s="44">
        <v>318</v>
      </c>
      <c r="G9" s="119">
        <v>55990</v>
      </c>
    </row>
    <row r="10" spans="1:7" x14ac:dyDescent="0.3">
      <c r="A10" s="65" t="s">
        <v>168</v>
      </c>
      <c r="B10" s="44">
        <v>80237</v>
      </c>
      <c r="C10" s="44">
        <v>2944</v>
      </c>
      <c r="D10" s="44">
        <v>83181</v>
      </c>
      <c r="E10" s="44">
        <v>82695</v>
      </c>
      <c r="F10" s="44">
        <v>441</v>
      </c>
      <c r="G10" s="119">
        <v>151675</v>
      </c>
    </row>
    <row r="11" spans="1:7" x14ac:dyDescent="0.3">
      <c r="A11" s="55" t="s">
        <v>169</v>
      </c>
      <c r="B11" s="44">
        <v>680</v>
      </c>
      <c r="C11" s="44">
        <v>3</v>
      </c>
      <c r="D11" s="44">
        <v>683</v>
      </c>
      <c r="E11" s="44">
        <v>0</v>
      </c>
      <c r="F11" s="44">
        <v>0</v>
      </c>
      <c r="G11" s="119">
        <v>99267</v>
      </c>
    </row>
    <row r="12" spans="1:7" x14ac:dyDescent="0.3">
      <c r="A12" s="55" t="s">
        <v>170</v>
      </c>
      <c r="B12" s="44">
        <v>79557</v>
      </c>
      <c r="C12" s="44">
        <v>2941</v>
      </c>
      <c r="D12" s="44">
        <v>82498</v>
      </c>
      <c r="E12" s="46">
        <v>82695</v>
      </c>
      <c r="F12" s="44">
        <v>441</v>
      </c>
      <c r="G12" s="56">
        <v>52408</v>
      </c>
    </row>
    <row r="13" spans="1:7" x14ac:dyDescent="0.3">
      <c r="A13" s="65" t="s">
        <v>173</v>
      </c>
      <c r="B13" s="44">
        <v>60455</v>
      </c>
      <c r="C13" s="44">
        <v>6768</v>
      </c>
      <c r="D13" s="44">
        <v>67223</v>
      </c>
      <c r="E13" s="44">
        <v>72069</v>
      </c>
      <c r="F13" s="44">
        <v>406</v>
      </c>
      <c r="G13" s="44">
        <v>139653</v>
      </c>
    </row>
    <row r="14" spans="1:7" x14ac:dyDescent="0.3">
      <c r="A14" s="121" t="s">
        <v>174</v>
      </c>
      <c r="B14" s="44">
        <v>487</v>
      </c>
      <c r="C14" s="44">
        <v>0</v>
      </c>
      <c r="D14" s="44">
        <v>487</v>
      </c>
      <c r="E14" s="44">
        <v>0</v>
      </c>
      <c r="F14" s="44">
        <v>0</v>
      </c>
      <c r="G14" s="44">
        <v>99754</v>
      </c>
    </row>
    <row r="15" spans="1:7" x14ac:dyDescent="0.3">
      <c r="A15" s="121" t="s">
        <v>175</v>
      </c>
      <c r="B15" s="44">
        <v>59968</v>
      </c>
      <c r="C15" s="44">
        <v>6768</v>
      </c>
      <c r="D15" s="44">
        <v>66736</v>
      </c>
      <c r="E15" s="44">
        <v>72069</v>
      </c>
      <c r="F15" s="44">
        <v>406</v>
      </c>
      <c r="G15" s="44">
        <v>39899</v>
      </c>
    </row>
    <row r="16" spans="1:7" ht="15" thickBot="1" x14ac:dyDescent="0.35">
      <c r="A16" s="66" t="s">
        <v>116</v>
      </c>
      <c r="B16" s="122">
        <f>SUM(B7,B10,B13)</f>
        <v>212734</v>
      </c>
      <c r="C16" s="122">
        <f t="shared" ref="C16:G16" si="0">SUM(C7,C10,C13)</f>
        <v>12334</v>
      </c>
      <c r="D16" s="122">
        <f t="shared" si="0"/>
        <v>225068</v>
      </c>
      <c r="E16" s="122">
        <f t="shared" si="0"/>
        <v>217930</v>
      </c>
      <c r="F16" s="122">
        <f t="shared" si="0"/>
        <v>1165</v>
      </c>
      <c r="G16" s="122">
        <f t="shared" si="0"/>
        <v>445906</v>
      </c>
    </row>
    <row r="17" spans="1:7" ht="27.9" customHeight="1" x14ac:dyDescent="0.3">
      <c r="A17" s="10" t="s">
        <v>117</v>
      </c>
      <c r="B17" s="40"/>
      <c r="C17" s="40"/>
      <c r="D17" s="40"/>
      <c r="E17" s="40"/>
      <c r="F17" s="40"/>
      <c r="G17" s="40"/>
    </row>
    <row r="18" spans="1:7" x14ac:dyDescent="0.3">
      <c r="A18" s="17" t="s">
        <v>118</v>
      </c>
      <c r="B18" s="11"/>
      <c r="C18" s="11"/>
      <c r="D18" s="13"/>
      <c r="E18" s="14"/>
      <c r="F18" s="13"/>
      <c r="G18" s="13"/>
    </row>
    <row r="19" spans="1:7" x14ac:dyDescent="0.3">
      <c r="A19" s="18" t="s">
        <v>119</v>
      </c>
      <c r="B19" s="11"/>
      <c r="C19" s="11"/>
      <c r="D19" s="13"/>
      <c r="E19" s="14"/>
      <c r="F19" s="13"/>
      <c r="G19" s="13"/>
    </row>
    <row r="20" spans="1:7" x14ac:dyDescent="0.3">
      <c r="A20" s="37" t="s">
        <v>120</v>
      </c>
      <c r="B20" s="11"/>
      <c r="C20" s="11"/>
      <c r="D20" s="13"/>
      <c r="E20" s="13"/>
      <c r="F20" s="13"/>
      <c r="G20" s="13"/>
    </row>
    <row r="21" spans="1:7" x14ac:dyDescent="0.3">
      <c r="A21" s="37" t="s">
        <v>121</v>
      </c>
      <c r="B21" s="11"/>
      <c r="C21" s="11"/>
      <c r="D21" s="13"/>
      <c r="E21" s="13"/>
      <c r="F21" s="12"/>
      <c r="G21" s="12"/>
    </row>
    <row r="22" spans="1:7" x14ac:dyDescent="0.3">
      <c r="A22" s="37" t="s">
        <v>164</v>
      </c>
      <c r="B22" s="11"/>
      <c r="C22" s="11"/>
      <c r="D22" s="13"/>
      <c r="E22" s="14"/>
      <c r="F22" s="14"/>
      <c r="G22" s="14"/>
    </row>
    <row r="23" spans="1:7" x14ac:dyDescent="0.3">
      <c r="A23" s="100" t="s">
        <v>165</v>
      </c>
      <c r="B23" s="14"/>
      <c r="C23" s="14"/>
      <c r="D23" s="14"/>
      <c r="E23" s="14"/>
      <c r="F23" s="14"/>
      <c r="G23" s="14"/>
    </row>
    <row r="24" spans="1:7" x14ac:dyDescent="0.3">
      <c r="A24" s="100" t="s">
        <v>166</v>
      </c>
      <c r="B24" s="14"/>
      <c r="C24" s="14"/>
      <c r="D24" s="14"/>
      <c r="E24" s="14"/>
      <c r="F24" s="14"/>
      <c r="G24" s="14"/>
    </row>
    <row r="25" spans="1:7" x14ac:dyDescent="0.3">
      <c r="A25" s="38" t="s">
        <v>148</v>
      </c>
      <c r="B25" s="14"/>
      <c r="C25" s="14"/>
      <c r="D25" s="14"/>
      <c r="E25" s="14"/>
      <c r="F25" s="14"/>
      <c r="G25" s="14"/>
    </row>
    <row r="26" spans="1:7" x14ac:dyDescent="0.3">
      <c r="A26" s="38" t="s">
        <v>149</v>
      </c>
      <c r="B26" s="14"/>
      <c r="C26" s="14"/>
      <c r="D26" s="14"/>
      <c r="E26" s="14"/>
      <c r="F26" s="14"/>
      <c r="G26" s="14"/>
    </row>
    <row r="27" spans="1:7" x14ac:dyDescent="0.3">
      <c r="A27" s="20" t="s">
        <v>122</v>
      </c>
      <c r="B27" s="14"/>
      <c r="C27" s="14"/>
      <c r="D27" s="14"/>
      <c r="E27" s="14"/>
      <c r="F27" s="14"/>
      <c r="G27" s="14"/>
    </row>
    <row r="28" spans="1:7" x14ac:dyDescent="0.3">
      <c r="A28" s="36" t="s">
        <v>123</v>
      </c>
      <c r="B28" s="14"/>
      <c r="C28" s="14"/>
      <c r="D28" s="14"/>
      <c r="E28" s="14"/>
      <c r="F28" s="14"/>
      <c r="G28" s="14"/>
    </row>
    <row r="29" spans="1:7" x14ac:dyDescent="0.3">
      <c r="A29" s="11" t="s">
        <v>124</v>
      </c>
      <c r="B29" s="14"/>
      <c r="C29" s="14"/>
      <c r="D29" s="14"/>
      <c r="E29" s="14"/>
      <c r="F29" s="14"/>
      <c r="G29" s="14"/>
    </row>
    <row r="30" spans="1:7" x14ac:dyDescent="0.3">
      <c r="A30" s="39" t="s">
        <v>125</v>
      </c>
      <c r="B30" s="24"/>
      <c r="C30" s="24"/>
      <c r="D30" s="24"/>
      <c r="E30" s="24"/>
      <c r="F30" s="24"/>
      <c r="G30" s="24"/>
    </row>
    <row r="31" spans="1:7" x14ac:dyDescent="0.3">
      <c r="A31" s="14" t="s">
        <v>126</v>
      </c>
      <c r="B31" s="48"/>
      <c r="C31" s="48"/>
      <c r="D31" s="48"/>
      <c r="E31" s="48"/>
      <c r="F31" s="48"/>
      <c r="G31" s="48"/>
    </row>
    <row r="32" spans="1:7" x14ac:dyDescent="0.3">
      <c r="A32" s="20" t="s">
        <v>127</v>
      </c>
      <c r="B32" s="24"/>
      <c r="C32" s="24"/>
      <c r="D32" s="24"/>
      <c r="E32" s="24"/>
      <c r="F32" s="24"/>
      <c r="G32" s="24"/>
    </row>
    <row r="33" spans="1:7" x14ac:dyDescent="0.3">
      <c r="A33" s="36" t="s">
        <v>128</v>
      </c>
      <c r="B33" s="14"/>
      <c r="C33" s="14"/>
      <c r="D33" s="14"/>
      <c r="E33" s="14"/>
      <c r="F33" s="14"/>
      <c r="G33" s="14"/>
    </row>
    <row r="34" spans="1:7" x14ac:dyDescent="0.3">
      <c r="A34" s="36" t="s">
        <v>172</v>
      </c>
      <c r="B34" s="14"/>
      <c r="C34" s="14"/>
      <c r="D34" s="14"/>
      <c r="E34" s="14"/>
      <c r="F34" s="14"/>
      <c r="G34" s="14"/>
    </row>
  </sheetData>
  <pageMargins left="0.7" right="0.7" top="0.75" bottom="0.75" header="0.3" footer="0.3"/>
  <pageSetup scale="46" fitToHeight="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6BB47-EA3B-4299-A7E9-A4D0DF3E585A}">
  <sheetPr codeName="Sheet3">
    <tabColor rgb="FF003366"/>
    <pageSetUpPr fitToPage="1"/>
  </sheetPr>
  <dimension ref="A1:G47"/>
  <sheetViews>
    <sheetView showGridLines="0" workbookViewId="0">
      <selection activeCell="A30" sqref="A30"/>
    </sheetView>
  </sheetViews>
  <sheetFormatPr defaultRowHeight="14.4" x14ac:dyDescent="0.3"/>
  <cols>
    <col min="1" max="1" width="45.5546875" customWidth="1"/>
    <col min="2" max="7" width="13.88671875" customWidth="1"/>
  </cols>
  <sheetData>
    <row r="1" spans="1:7" ht="20.100000000000001" customHeight="1" x14ac:dyDescent="0.3">
      <c r="A1" s="49" t="s">
        <v>155</v>
      </c>
      <c r="B1" s="3"/>
      <c r="C1" s="3"/>
      <c r="D1" s="3"/>
      <c r="E1" s="3"/>
      <c r="F1" s="3"/>
      <c r="G1" s="50"/>
    </row>
    <row r="2" spans="1:7" ht="20.100000000000001" customHeight="1" x14ac:dyDescent="0.3">
      <c r="A2" s="97" t="s">
        <v>129</v>
      </c>
      <c r="B2" s="3"/>
      <c r="C2" s="3"/>
      <c r="D2" s="3"/>
      <c r="E2" s="3"/>
      <c r="F2" s="3"/>
      <c r="G2" s="50"/>
    </row>
    <row r="3" spans="1:7" ht="20.100000000000001" customHeight="1" x14ac:dyDescent="0.3">
      <c r="A3" s="98" t="s">
        <v>171</v>
      </c>
      <c r="B3" s="3"/>
      <c r="C3" s="3"/>
      <c r="D3" s="3"/>
      <c r="E3" s="3"/>
      <c r="F3" s="3"/>
      <c r="G3" s="50"/>
    </row>
    <row r="4" spans="1:7" ht="15" x14ac:dyDescent="0.3">
      <c r="A4" s="110"/>
      <c r="B4" s="106" t="s">
        <v>130</v>
      </c>
      <c r="C4" s="107"/>
      <c r="D4" s="108"/>
      <c r="E4" s="106" t="s">
        <v>131</v>
      </c>
      <c r="F4" s="107"/>
      <c r="G4" s="109"/>
    </row>
    <row r="5" spans="1:7" x14ac:dyDescent="0.3">
      <c r="A5" s="101" t="s">
        <v>132</v>
      </c>
      <c r="B5" s="72" t="s">
        <v>133</v>
      </c>
      <c r="C5" s="73" t="s">
        <v>134</v>
      </c>
      <c r="D5" s="73" t="s">
        <v>135</v>
      </c>
      <c r="E5" s="82" t="s">
        <v>133</v>
      </c>
      <c r="F5" s="73" t="s">
        <v>134</v>
      </c>
      <c r="G5" s="74" t="s">
        <v>135</v>
      </c>
    </row>
    <row r="6" spans="1:7" x14ac:dyDescent="0.3">
      <c r="A6" s="53" t="s">
        <v>136</v>
      </c>
      <c r="B6" s="5"/>
      <c r="C6" s="6"/>
      <c r="D6" s="7"/>
      <c r="E6" s="6"/>
      <c r="F6" s="6"/>
      <c r="G6" s="54"/>
    </row>
    <row r="7" spans="1:7" x14ac:dyDescent="0.3">
      <c r="A7" s="60" t="s">
        <v>24</v>
      </c>
      <c r="B7" s="25">
        <v>800299</v>
      </c>
      <c r="C7" s="25">
        <v>2565040</v>
      </c>
      <c r="D7" s="26">
        <v>3365339</v>
      </c>
      <c r="E7" s="27">
        <v>658199</v>
      </c>
      <c r="F7" s="25">
        <v>2510595</v>
      </c>
      <c r="G7" s="78">
        <v>3168794</v>
      </c>
    </row>
    <row r="8" spans="1:7" x14ac:dyDescent="0.3">
      <c r="A8" s="60" t="s">
        <v>25</v>
      </c>
      <c r="B8" s="25">
        <v>38297</v>
      </c>
      <c r="C8" s="25">
        <v>123940</v>
      </c>
      <c r="D8" s="26">
        <v>162237</v>
      </c>
      <c r="E8" s="27">
        <v>30006</v>
      </c>
      <c r="F8" s="25">
        <v>120952</v>
      </c>
      <c r="G8" s="78">
        <v>150958</v>
      </c>
    </row>
    <row r="9" spans="1:7" x14ac:dyDescent="0.3">
      <c r="A9" s="59" t="s">
        <v>26</v>
      </c>
      <c r="B9" s="28">
        <v>28022</v>
      </c>
      <c r="C9" s="28">
        <v>82946</v>
      </c>
      <c r="D9" s="29">
        <v>110968</v>
      </c>
      <c r="E9" s="27">
        <v>21220</v>
      </c>
      <c r="F9" s="25">
        <v>80920</v>
      </c>
      <c r="G9" s="78">
        <v>102140</v>
      </c>
    </row>
    <row r="10" spans="1:7" x14ac:dyDescent="0.3">
      <c r="A10" s="59" t="s">
        <v>27</v>
      </c>
      <c r="B10" s="28">
        <v>25340</v>
      </c>
      <c r="C10" s="28">
        <v>76825</v>
      </c>
      <c r="D10" s="29">
        <v>102165</v>
      </c>
      <c r="E10" s="27">
        <v>19333</v>
      </c>
      <c r="F10" s="25">
        <v>74811</v>
      </c>
      <c r="G10" s="78">
        <v>94144</v>
      </c>
    </row>
    <row r="11" spans="1:7" x14ac:dyDescent="0.3">
      <c r="A11" s="60" t="s">
        <v>147</v>
      </c>
      <c r="B11" s="25">
        <v>10040</v>
      </c>
      <c r="C11" s="25">
        <v>34576</v>
      </c>
      <c r="D11" s="26">
        <v>44616</v>
      </c>
      <c r="E11" s="27">
        <v>9052</v>
      </c>
      <c r="F11" s="25">
        <v>34017</v>
      </c>
      <c r="G11" s="78">
        <v>43069</v>
      </c>
    </row>
    <row r="12" spans="1:7" x14ac:dyDescent="0.3">
      <c r="A12" s="60" t="s">
        <v>28</v>
      </c>
      <c r="B12" s="25">
        <v>10235</v>
      </c>
      <c r="C12" s="25">
        <v>33747</v>
      </c>
      <c r="D12" s="26">
        <v>43982</v>
      </c>
      <c r="E12" s="27">
        <v>9356</v>
      </c>
      <c r="F12" s="25">
        <v>33146</v>
      </c>
      <c r="G12" s="78">
        <v>42502</v>
      </c>
    </row>
    <row r="13" spans="1:7" x14ac:dyDescent="0.3">
      <c r="A13" s="60" t="s">
        <v>29</v>
      </c>
      <c r="B13" s="25">
        <v>9254</v>
      </c>
      <c r="C13" s="25">
        <v>26149</v>
      </c>
      <c r="D13" s="26">
        <v>35403</v>
      </c>
      <c r="E13" s="27">
        <v>7719</v>
      </c>
      <c r="F13" s="25">
        <v>25694</v>
      </c>
      <c r="G13" s="78">
        <v>33413</v>
      </c>
    </row>
    <row r="14" spans="1:7" x14ac:dyDescent="0.3">
      <c r="A14" s="60" t="s">
        <v>30</v>
      </c>
      <c r="B14" s="25">
        <v>8210</v>
      </c>
      <c r="C14" s="25">
        <v>24714</v>
      </c>
      <c r="D14" s="26">
        <v>32924</v>
      </c>
      <c r="E14" s="27">
        <v>6916</v>
      </c>
      <c r="F14" s="25">
        <v>24134</v>
      </c>
      <c r="G14" s="78">
        <v>31050</v>
      </c>
    </row>
    <row r="15" spans="1:7" x14ac:dyDescent="0.3">
      <c r="A15" s="60" t="s">
        <v>31</v>
      </c>
      <c r="B15" s="25">
        <v>7596</v>
      </c>
      <c r="C15" s="25">
        <v>22771</v>
      </c>
      <c r="D15" s="26">
        <v>30367</v>
      </c>
      <c r="E15" s="27">
        <v>6780</v>
      </c>
      <c r="F15" s="25">
        <v>22360</v>
      </c>
      <c r="G15" s="78">
        <v>29140</v>
      </c>
    </row>
    <row r="16" spans="1:7" x14ac:dyDescent="0.3">
      <c r="A16" s="60" t="s">
        <v>32</v>
      </c>
      <c r="B16" s="25">
        <v>5446</v>
      </c>
      <c r="C16" s="25">
        <v>17539</v>
      </c>
      <c r="D16" s="26">
        <v>22985</v>
      </c>
      <c r="E16" s="27">
        <v>4837</v>
      </c>
      <c r="F16" s="25">
        <v>17343</v>
      </c>
      <c r="G16" s="78">
        <v>22180</v>
      </c>
    </row>
    <row r="17" spans="1:7" x14ac:dyDescent="0.3">
      <c r="A17" s="60" t="s">
        <v>33</v>
      </c>
      <c r="B17" s="25">
        <v>5515</v>
      </c>
      <c r="C17" s="25">
        <v>17080</v>
      </c>
      <c r="D17" s="26">
        <v>22595</v>
      </c>
      <c r="E17" s="27">
        <v>4976</v>
      </c>
      <c r="F17" s="25">
        <v>16855</v>
      </c>
      <c r="G17" s="78">
        <v>21831</v>
      </c>
    </row>
    <row r="18" spans="1:7" x14ac:dyDescent="0.3">
      <c r="A18" s="60" t="s">
        <v>34</v>
      </c>
      <c r="B18" s="25">
        <v>3965</v>
      </c>
      <c r="C18" s="25">
        <v>12194</v>
      </c>
      <c r="D18" s="26">
        <v>16159</v>
      </c>
      <c r="E18" s="27">
        <v>3289</v>
      </c>
      <c r="F18" s="25">
        <v>11915</v>
      </c>
      <c r="G18" s="78">
        <v>15204</v>
      </c>
    </row>
    <row r="19" spans="1:7" x14ac:dyDescent="0.3">
      <c r="A19" s="60" t="s">
        <v>35</v>
      </c>
      <c r="B19" s="25">
        <v>4802</v>
      </c>
      <c r="C19" s="25">
        <v>11452</v>
      </c>
      <c r="D19" s="26">
        <v>16254</v>
      </c>
      <c r="E19" s="27">
        <v>3583</v>
      </c>
      <c r="F19" s="25">
        <v>11197</v>
      </c>
      <c r="G19" s="78">
        <v>14780</v>
      </c>
    </row>
    <row r="20" spans="1:7" x14ac:dyDescent="0.3">
      <c r="A20" s="60" t="s">
        <v>36</v>
      </c>
      <c r="B20" s="25">
        <v>3685</v>
      </c>
      <c r="C20" s="25">
        <v>11092</v>
      </c>
      <c r="D20" s="26">
        <v>14777</v>
      </c>
      <c r="E20" s="27">
        <v>3214</v>
      </c>
      <c r="F20" s="25">
        <v>10907</v>
      </c>
      <c r="G20" s="78">
        <v>14121</v>
      </c>
    </row>
    <row r="21" spans="1:7" x14ac:dyDescent="0.3">
      <c r="A21" s="60" t="s">
        <v>37</v>
      </c>
      <c r="B21" s="25">
        <v>4211</v>
      </c>
      <c r="C21" s="25">
        <v>9928</v>
      </c>
      <c r="D21" s="26">
        <v>14139</v>
      </c>
      <c r="E21" s="27">
        <v>3307</v>
      </c>
      <c r="F21" s="25">
        <v>9720</v>
      </c>
      <c r="G21" s="78">
        <v>13027</v>
      </c>
    </row>
    <row r="22" spans="1:7" x14ac:dyDescent="0.3">
      <c r="A22" s="60" t="s">
        <v>38</v>
      </c>
      <c r="B22" s="25">
        <v>2845</v>
      </c>
      <c r="C22" s="25">
        <v>8404</v>
      </c>
      <c r="D22" s="26">
        <v>11249</v>
      </c>
      <c r="E22" s="27">
        <v>2514</v>
      </c>
      <c r="F22" s="25">
        <v>8256</v>
      </c>
      <c r="G22" s="78">
        <v>10770</v>
      </c>
    </row>
    <row r="23" spans="1:7" x14ac:dyDescent="0.3">
      <c r="A23" s="60" t="s">
        <v>152</v>
      </c>
      <c r="B23" s="25">
        <v>3297</v>
      </c>
      <c r="C23" s="25">
        <v>8019</v>
      </c>
      <c r="D23" s="26">
        <v>11316</v>
      </c>
      <c r="E23" s="27">
        <v>2662</v>
      </c>
      <c r="F23" s="25">
        <v>7892</v>
      </c>
      <c r="G23" s="78">
        <v>10554</v>
      </c>
    </row>
    <row r="24" spans="1:7" x14ac:dyDescent="0.3">
      <c r="A24" s="60" t="s">
        <v>39</v>
      </c>
      <c r="B24" s="25">
        <v>2351</v>
      </c>
      <c r="C24" s="25">
        <v>7595</v>
      </c>
      <c r="D24" s="26">
        <v>9946</v>
      </c>
      <c r="E24" s="27">
        <v>2133</v>
      </c>
      <c r="F24" s="25">
        <v>7460</v>
      </c>
      <c r="G24" s="78">
        <v>9593</v>
      </c>
    </row>
    <row r="25" spans="1:7" x14ac:dyDescent="0.3">
      <c r="A25" s="60" t="s">
        <v>40</v>
      </c>
      <c r="B25" s="25">
        <v>2436</v>
      </c>
      <c r="C25" s="25">
        <v>7149</v>
      </c>
      <c r="D25" s="26">
        <v>9585</v>
      </c>
      <c r="E25" s="27">
        <v>2114</v>
      </c>
      <c r="F25" s="25">
        <v>7027</v>
      </c>
      <c r="G25" s="78">
        <v>9141</v>
      </c>
    </row>
    <row r="26" spans="1:7" x14ac:dyDescent="0.3">
      <c r="A26" s="60" t="s">
        <v>41</v>
      </c>
      <c r="B26" s="25">
        <v>2022</v>
      </c>
      <c r="C26" s="25">
        <v>6308</v>
      </c>
      <c r="D26" s="26">
        <v>8330</v>
      </c>
      <c r="E26" s="27">
        <v>1804</v>
      </c>
      <c r="F26" s="25">
        <v>6196</v>
      </c>
      <c r="G26" s="78">
        <v>8000</v>
      </c>
    </row>
    <row r="27" spans="1:7" x14ac:dyDescent="0.3">
      <c r="A27" s="60" t="s">
        <v>44</v>
      </c>
      <c r="B27" s="25">
        <v>2132</v>
      </c>
      <c r="C27" s="25">
        <v>6307</v>
      </c>
      <c r="D27" s="26">
        <v>8439</v>
      </c>
      <c r="E27" s="27">
        <v>1692</v>
      </c>
      <c r="F27" s="25">
        <v>6155</v>
      </c>
      <c r="G27" s="78">
        <v>7847</v>
      </c>
    </row>
    <row r="28" spans="1:7" x14ac:dyDescent="0.3">
      <c r="A28" s="60" t="s">
        <v>42</v>
      </c>
      <c r="B28" s="25">
        <v>2172</v>
      </c>
      <c r="C28" s="25">
        <v>6043</v>
      </c>
      <c r="D28" s="26">
        <v>8215</v>
      </c>
      <c r="E28" s="27">
        <v>1890</v>
      </c>
      <c r="F28" s="25">
        <v>5953</v>
      </c>
      <c r="G28" s="78">
        <v>7843</v>
      </c>
    </row>
    <row r="29" spans="1:7" x14ac:dyDescent="0.3">
      <c r="A29" s="60" t="s">
        <v>43</v>
      </c>
      <c r="B29" s="25">
        <v>2050</v>
      </c>
      <c r="C29" s="25">
        <v>6044</v>
      </c>
      <c r="D29" s="26">
        <v>8094</v>
      </c>
      <c r="E29" s="27">
        <v>1746</v>
      </c>
      <c r="F29" s="25">
        <v>5939</v>
      </c>
      <c r="G29" s="78">
        <v>7685</v>
      </c>
    </row>
    <row r="30" spans="1:7" x14ac:dyDescent="0.3">
      <c r="A30" s="60" t="s">
        <v>45</v>
      </c>
      <c r="B30" s="25">
        <v>1730</v>
      </c>
      <c r="C30" s="25">
        <v>4721</v>
      </c>
      <c r="D30" s="26">
        <v>6451</v>
      </c>
      <c r="E30" s="27">
        <v>1348</v>
      </c>
      <c r="F30" s="25">
        <v>4587</v>
      </c>
      <c r="G30" s="79">
        <v>5935</v>
      </c>
    </row>
    <row r="31" spans="1:7" x14ac:dyDescent="0.3">
      <c r="A31" s="60" t="s">
        <v>46</v>
      </c>
      <c r="B31" s="25">
        <v>1573</v>
      </c>
      <c r="C31" s="25">
        <v>4447</v>
      </c>
      <c r="D31" s="26">
        <v>6020</v>
      </c>
      <c r="E31" s="27">
        <v>1317</v>
      </c>
      <c r="F31" s="25">
        <v>4353</v>
      </c>
      <c r="G31" s="79">
        <v>5670</v>
      </c>
    </row>
    <row r="32" spans="1:7" x14ac:dyDescent="0.3">
      <c r="A32" s="60" t="s">
        <v>47</v>
      </c>
      <c r="B32" s="30">
        <v>32011</v>
      </c>
      <c r="C32" s="30">
        <v>78202</v>
      </c>
      <c r="D32" s="31">
        <v>110213</v>
      </c>
      <c r="E32" s="32">
        <v>24086</v>
      </c>
      <c r="F32" s="30">
        <v>76268</v>
      </c>
      <c r="G32" s="79">
        <v>100354</v>
      </c>
    </row>
    <row r="33" spans="1:7" ht="15" thickBot="1" x14ac:dyDescent="0.35">
      <c r="A33" s="80" t="s">
        <v>116</v>
      </c>
      <c r="B33" s="69">
        <v>1019536</v>
      </c>
      <c r="C33" s="69">
        <v>3213232</v>
      </c>
      <c r="D33" s="69">
        <v>4232768</v>
      </c>
      <c r="E33" s="81">
        <v>835093</v>
      </c>
      <c r="F33" s="69">
        <v>3144652</v>
      </c>
      <c r="G33" s="70">
        <v>3979745</v>
      </c>
    </row>
    <row r="34" spans="1:7" ht="27.9" customHeight="1" x14ac:dyDescent="0.3">
      <c r="A34" s="10" t="s">
        <v>117</v>
      </c>
      <c r="B34" s="41"/>
      <c r="C34" s="41"/>
      <c r="D34" s="41"/>
      <c r="E34" s="41"/>
      <c r="F34" s="41"/>
      <c r="G34" s="41"/>
    </row>
    <row r="35" spans="1:7" x14ac:dyDescent="0.3">
      <c r="A35" s="17" t="s">
        <v>137</v>
      </c>
      <c r="B35" s="11"/>
      <c r="C35" s="11"/>
      <c r="D35" s="14"/>
      <c r="E35" s="13"/>
      <c r="F35" s="13"/>
      <c r="G35" s="14"/>
    </row>
    <row r="36" spans="1:7" x14ac:dyDescent="0.3">
      <c r="A36" s="18" t="s">
        <v>119</v>
      </c>
      <c r="B36" s="11"/>
      <c r="C36" s="11"/>
      <c r="D36" s="14"/>
      <c r="E36" s="13"/>
      <c r="F36" s="13"/>
      <c r="G36" s="14"/>
    </row>
    <row r="37" spans="1:7" x14ac:dyDescent="0.3">
      <c r="A37" s="11" t="s">
        <v>138</v>
      </c>
      <c r="B37" s="11"/>
      <c r="C37" s="11"/>
      <c r="D37" s="13"/>
      <c r="E37" s="13"/>
      <c r="F37" s="13"/>
      <c r="G37" s="13"/>
    </row>
    <row r="38" spans="1:7" x14ac:dyDescent="0.3">
      <c r="A38" s="11" t="s">
        <v>139</v>
      </c>
      <c r="B38" s="11"/>
      <c r="C38" s="11"/>
      <c r="D38" s="13"/>
      <c r="E38" s="13"/>
      <c r="F38" s="13"/>
      <c r="G38" s="13"/>
    </row>
    <row r="39" spans="1:7" ht="13.5" customHeight="1" x14ac:dyDescent="0.3">
      <c r="A39" s="11" t="s">
        <v>140</v>
      </c>
      <c r="B39" s="33"/>
      <c r="C39" s="33"/>
      <c r="D39" s="33"/>
      <c r="E39" s="33"/>
      <c r="F39" s="33"/>
      <c r="G39" s="33"/>
    </row>
    <row r="40" spans="1:7" x14ac:dyDescent="0.3">
      <c r="A40" s="20" t="s">
        <v>122</v>
      </c>
      <c r="B40" s="33"/>
      <c r="C40" s="33"/>
      <c r="D40" s="33"/>
      <c r="E40" s="33"/>
      <c r="F40" s="33"/>
      <c r="G40" s="33"/>
    </row>
    <row r="41" spans="1:7" x14ac:dyDescent="0.3">
      <c r="A41" s="36" t="s">
        <v>141</v>
      </c>
      <c r="B41" s="14"/>
      <c r="C41" s="14"/>
      <c r="D41" s="14"/>
      <c r="E41" s="14"/>
      <c r="F41" s="14"/>
      <c r="G41" s="14"/>
    </row>
    <row r="42" spans="1:7" x14ac:dyDescent="0.3">
      <c r="A42" s="11" t="s">
        <v>142</v>
      </c>
      <c r="B42" s="14"/>
      <c r="C42" s="14"/>
      <c r="D42" s="14"/>
      <c r="E42" s="14"/>
      <c r="F42" s="14"/>
      <c r="G42" s="14"/>
    </row>
    <row r="43" spans="1:7" x14ac:dyDescent="0.3">
      <c r="A43" s="11" t="s">
        <v>143</v>
      </c>
      <c r="B43" s="14"/>
      <c r="C43" s="14"/>
      <c r="D43" s="14"/>
      <c r="E43" s="14"/>
      <c r="F43" s="14"/>
      <c r="G43" s="14"/>
    </row>
    <row r="44" spans="1:7" x14ac:dyDescent="0.3">
      <c r="A44" s="14" t="s">
        <v>126</v>
      </c>
      <c r="B44" s="14"/>
      <c r="C44" s="14"/>
      <c r="D44" s="14"/>
      <c r="E44" s="14"/>
      <c r="F44" s="14"/>
      <c r="G44" s="14"/>
    </row>
    <row r="45" spans="1:7" x14ac:dyDescent="0.3">
      <c r="A45" s="20" t="s">
        <v>127</v>
      </c>
      <c r="B45" s="14"/>
      <c r="C45" s="14"/>
      <c r="D45" s="14"/>
      <c r="E45" s="14"/>
      <c r="F45" s="14"/>
      <c r="G45" s="14"/>
    </row>
    <row r="46" spans="1:7" x14ac:dyDescent="0.3">
      <c r="A46" s="14" t="s">
        <v>128</v>
      </c>
      <c r="B46" s="34"/>
      <c r="C46" s="34"/>
      <c r="D46" s="34"/>
      <c r="E46" s="34"/>
      <c r="F46" s="35"/>
      <c r="G46" s="35"/>
    </row>
    <row r="47" spans="1:7" x14ac:dyDescent="0.3">
      <c r="A47" s="36" t="s">
        <v>172</v>
      </c>
      <c r="B47" s="34"/>
      <c r="C47" s="34"/>
      <c r="D47" s="34"/>
      <c r="E47" s="34"/>
      <c r="F47" s="35"/>
      <c r="G47" s="35"/>
    </row>
  </sheetData>
  <pageMargins left="0.25" right="0.25" top="0.75" bottom="0.75" header="0.3" footer="0.3"/>
  <pageSetup scale="7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7E9D7-4A55-446A-B755-0B4E4F476FE7}">
  <sheetPr codeName="Sheet4">
    <tabColor rgb="FF003366"/>
    <pageSetUpPr fitToPage="1"/>
  </sheetPr>
  <dimension ref="A1:G83"/>
  <sheetViews>
    <sheetView showGridLines="0" workbookViewId="0">
      <selection activeCell="B71" sqref="B71"/>
    </sheetView>
  </sheetViews>
  <sheetFormatPr defaultRowHeight="14.4" x14ac:dyDescent="0.3"/>
  <cols>
    <col min="1" max="1" width="45.5546875" style="93" customWidth="1"/>
    <col min="2" max="7" width="13.88671875" customWidth="1"/>
  </cols>
  <sheetData>
    <row r="1" spans="1:7" ht="20.100000000000001" customHeight="1" x14ac:dyDescent="0.3">
      <c r="A1" s="83" t="s">
        <v>155</v>
      </c>
      <c r="B1" s="3"/>
      <c r="C1" s="3"/>
      <c r="D1" s="3"/>
      <c r="E1" s="3"/>
      <c r="F1" s="3"/>
      <c r="G1" s="50"/>
    </row>
    <row r="2" spans="1:7" ht="20.100000000000001" customHeight="1" x14ac:dyDescent="0.3">
      <c r="A2" s="99" t="s">
        <v>144</v>
      </c>
      <c r="B2" s="3"/>
      <c r="C2" s="3"/>
      <c r="D2" s="3"/>
      <c r="E2" s="3"/>
      <c r="F2" s="3"/>
      <c r="G2" s="50"/>
    </row>
    <row r="3" spans="1:7" ht="20.100000000000001" customHeight="1" x14ac:dyDescent="0.3">
      <c r="A3" s="98" t="s">
        <v>171</v>
      </c>
      <c r="B3" s="3"/>
      <c r="C3" s="3"/>
      <c r="D3" s="3"/>
      <c r="E3" s="3"/>
      <c r="F3" s="3"/>
      <c r="G3" s="50"/>
    </row>
    <row r="4" spans="1:7" ht="15" x14ac:dyDescent="0.3">
      <c r="A4" s="115"/>
      <c r="B4" s="111" t="s">
        <v>130</v>
      </c>
      <c r="C4" s="112"/>
      <c r="D4" s="114"/>
      <c r="E4" s="111" t="s">
        <v>131</v>
      </c>
      <c r="F4" s="112"/>
      <c r="G4" s="113"/>
    </row>
    <row r="5" spans="1:7" x14ac:dyDescent="0.3">
      <c r="A5" s="102" t="s">
        <v>145</v>
      </c>
      <c r="B5" s="94" t="s">
        <v>133</v>
      </c>
      <c r="C5" s="94" t="s">
        <v>134</v>
      </c>
      <c r="D5" s="94" t="s">
        <v>135</v>
      </c>
      <c r="E5" s="94" t="s">
        <v>133</v>
      </c>
      <c r="F5" s="94" t="s">
        <v>134</v>
      </c>
      <c r="G5" s="95" t="s">
        <v>135</v>
      </c>
    </row>
    <row r="6" spans="1:7" x14ac:dyDescent="0.3">
      <c r="A6" s="84" t="s">
        <v>48</v>
      </c>
      <c r="B6" s="42">
        <v>288529</v>
      </c>
      <c r="C6" s="42">
        <v>910954</v>
      </c>
      <c r="D6" s="42">
        <v>1199483</v>
      </c>
      <c r="E6" s="42">
        <v>241195</v>
      </c>
      <c r="F6" s="42">
        <v>892285</v>
      </c>
      <c r="G6" s="67">
        <v>1133480</v>
      </c>
    </row>
    <row r="7" spans="1:7" x14ac:dyDescent="0.3">
      <c r="A7" s="85" t="s">
        <v>49</v>
      </c>
      <c r="B7" s="43">
        <v>171090</v>
      </c>
      <c r="C7" s="43">
        <v>528683</v>
      </c>
      <c r="D7" s="43">
        <v>699773</v>
      </c>
      <c r="E7" s="42">
        <v>135846</v>
      </c>
      <c r="F7" s="42">
        <v>517819</v>
      </c>
      <c r="G7" s="67">
        <v>653665</v>
      </c>
    </row>
    <row r="8" spans="1:7" x14ac:dyDescent="0.3">
      <c r="A8" s="85" t="s">
        <v>50</v>
      </c>
      <c r="B8" s="43">
        <v>53688</v>
      </c>
      <c r="C8" s="43">
        <v>168586</v>
      </c>
      <c r="D8" s="43">
        <v>222274</v>
      </c>
      <c r="E8" s="42">
        <v>45505</v>
      </c>
      <c r="F8" s="42">
        <v>165352</v>
      </c>
      <c r="G8" s="67">
        <v>210857</v>
      </c>
    </row>
    <row r="9" spans="1:7" x14ac:dyDescent="0.3">
      <c r="A9" s="84" t="s">
        <v>51</v>
      </c>
      <c r="B9" s="42">
        <v>50119</v>
      </c>
      <c r="C9" s="42">
        <v>137707</v>
      </c>
      <c r="D9" s="42">
        <v>187826</v>
      </c>
      <c r="E9" s="42">
        <v>40960</v>
      </c>
      <c r="F9" s="42">
        <v>134810</v>
      </c>
      <c r="G9" s="67">
        <v>175770</v>
      </c>
    </row>
    <row r="10" spans="1:7" x14ac:dyDescent="0.3">
      <c r="A10" s="84" t="s">
        <v>52</v>
      </c>
      <c r="B10" s="42">
        <v>42441</v>
      </c>
      <c r="C10" s="42">
        <v>125620</v>
      </c>
      <c r="D10" s="42">
        <v>168061</v>
      </c>
      <c r="E10" s="42">
        <v>32938</v>
      </c>
      <c r="F10" s="42">
        <v>122992</v>
      </c>
      <c r="G10" s="67">
        <v>155930</v>
      </c>
    </row>
    <row r="11" spans="1:7" x14ac:dyDescent="0.3">
      <c r="A11" s="84" t="s">
        <v>53</v>
      </c>
      <c r="B11" s="42">
        <v>37314</v>
      </c>
      <c r="C11" s="42">
        <v>121872</v>
      </c>
      <c r="D11" s="42">
        <v>159186</v>
      </c>
      <c r="E11" s="42">
        <v>30758</v>
      </c>
      <c r="F11" s="42">
        <v>118962</v>
      </c>
      <c r="G11" s="67">
        <v>149720</v>
      </c>
    </row>
    <row r="12" spans="1:7" x14ac:dyDescent="0.3">
      <c r="A12" s="84" t="s">
        <v>54</v>
      </c>
      <c r="B12" s="42">
        <v>35221</v>
      </c>
      <c r="C12" s="42">
        <v>120554</v>
      </c>
      <c r="D12" s="42">
        <v>155775</v>
      </c>
      <c r="E12" s="42">
        <v>29927</v>
      </c>
      <c r="F12" s="42">
        <v>117936</v>
      </c>
      <c r="G12" s="67">
        <v>147863</v>
      </c>
    </row>
    <row r="13" spans="1:7" x14ac:dyDescent="0.3">
      <c r="A13" s="84" t="s">
        <v>55</v>
      </c>
      <c r="B13" s="42">
        <v>33657</v>
      </c>
      <c r="C13" s="42">
        <v>104783</v>
      </c>
      <c r="D13" s="42">
        <v>138440</v>
      </c>
      <c r="E13" s="42">
        <v>26048</v>
      </c>
      <c r="F13" s="42">
        <v>102002</v>
      </c>
      <c r="G13" s="67">
        <v>128050</v>
      </c>
    </row>
    <row r="14" spans="1:7" x14ac:dyDescent="0.3">
      <c r="A14" s="84" t="s">
        <v>56</v>
      </c>
      <c r="B14" s="42">
        <v>27300</v>
      </c>
      <c r="C14" s="42">
        <v>81957</v>
      </c>
      <c r="D14" s="42">
        <v>109257</v>
      </c>
      <c r="E14" s="42">
        <v>22235</v>
      </c>
      <c r="F14" s="42">
        <v>80247</v>
      </c>
      <c r="G14" s="67">
        <v>102482</v>
      </c>
    </row>
    <row r="15" spans="1:7" x14ac:dyDescent="0.3">
      <c r="A15" s="84" t="s">
        <v>57</v>
      </c>
      <c r="B15" s="42">
        <v>24493</v>
      </c>
      <c r="C15" s="42">
        <v>78905</v>
      </c>
      <c r="D15" s="42">
        <v>103398</v>
      </c>
      <c r="E15" s="42">
        <v>19617</v>
      </c>
      <c r="F15" s="42">
        <v>77285</v>
      </c>
      <c r="G15" s="67">
        <v>96902</v>
      </c>
    </row>
    <row r="16" spans="1:7" x14ac:dyDescent="0.3">
      <c r="A16" s="84" t="s">
        <v>58</v>
      </c>
      <c r="B16" s="42">
        <v>22619</v>
      </c>
      <c r="C16" s="42">
        <v>72618</v>
      </c>
      <c r="D16" s="42">
        <v>95237</v>
      </c>
      <c r="E16" s="42">
        <v>18757</v>
      </c>
      <c r="F16" s="42">
        <v>70895</v>
      </c>
      <c r="G16" s="67">
        <v>89652</v>
      </c>
    </row>
    <row r="17" spans="1:7" x14ac:dyDescent="0.3">
      <c r="A17" s="84" t="s">
        <v>59</v>
      </c>
      <c r="B17" s="42">
        <v>17346</v>
      </c>
      <c r="C17" s="42">
        <v>61169</v>
      </c>
      <c r="D17" s="42">
        <v>78515</v>
      </c>
      <c r="E17" s="42">
        <v>14468</v>
      </c>
      <c r="F17" s="42">
        <v>60018</v>
      </c>
      <c r="G17" s="67">
        <v>74486</v>
      </c>
    </row>
    <row r="18" spans="1:7" x14ac:dyDescent="0.3">
      <c r="A18" s="84" t="s">
        <v>60</v>
      </c>
      <c r="B18" s="42">
        <v>14047</v>
      </c>
      <c r="C18" s="42">
        <v>48485</v>
      </c>
      <c r="D18" s="42">
        <v>62532</v>
      </c>
      <c r="E18" s="42">
        <v>12186</v>
      </c>
      <c r="F18" s="42">
        <v>47511</v>
      </c>
      <c r="G18" s="67">
        <v>59697</v>
      </c>
    </row>
    <row r="19" spans="1:7" x14ac:dyDescent="0.3">
      <c r="A19" s="84" t="s">
        <v>61</v>
      </c>
      <c r="B19" s="42">
        <v>15013</v>
      </c>
      <c r="C19" s="42">
        <v>47655</v>
      </c>
      <c r="D19" s="42">
        <v>62668</v>
      </c>
      <c r="E19" s="42">
        <v>12445</v>
      </c>
      <c r="F19" s="42">
        <v>46514</v>
      </c>
      <c r="G19" s="67">
        <v>58959</v>
      </c>
    </row>
    <row r="20" spans="1:7" x14ac:dyDescent="0.3">
      <c r="A20" s="84" t="s">
        <v>62</v>
      </c>
      <c r="B20" s="42">
        <v>12933</v>
      </c>
      <c r="C20" s="42">
        <v>44329</v>
      </c>
      <c r="D20" s="42">
        <v>57262</v>
      </c>
      <c r="E20" s="42">
        <v>10882</v>
      </c>
      <c r="F20" s="42">
        <v>43365</v>
      </c>
      <c r="G20" s="67">
        <v>54247</v>
      </c>
    </row>
    <row r="21" spans="1:7" x14ac:dyDescent="0.3">
      <c r="A21" s="84" t="s">
        <v>63</v>
      </c>
      <c r="B21" s="42">
        <v>13058</v>
      </c>
      <c r="C21" s="42">
        <v>42716</v>
      </c>
      <c r="D21" s="42">
        <v>55774</v>
      </c>
      <c r="E21" s="42">
        <v>10801</v>
      </c>
      <c r="F21" s="42">
        <v>41750</v>
      </c>
      <c r="G21" s="67">
        <v>52551</v>
      </c>
    </row>
    <row r="22" spans="1:7" x14ac:dyDescent="0.3">
      <c r="A22" s="84" t="s">
        <v>64</v>
      </c>
      <c r="B22" s="42">
        <v>12681</v>
      </c>
      <c r="C22" s="42">
        <v>40058</v>
      </c>
      <c r="D22" s="42">
        <v>52739</v>
      </c>
      <c r="E22" s="42">
        <v>9991</v>
      </c>
      <c r="F22" s="42">
        <v>39167</v>
      </c>
      <c r="G22" s="67">
        <v>49158</v>
      </c>
    </row>
    <row r="23" spans="1:7" x14ac:dyDescent="0.3">
      <c r="A23" s="84" t="s">
        <v>65</v>
      </c>
      <c r="B23" s="42">
        <v>11494</v>
      </c>
      <c r="C23" s="42">
        <v>37575</v>
      </c>
      <c r="D23" s="42">
        <v>49069</v>
      </c>
      <c r="E23" s="42">
        <v>9206</v>
      </c>
      <c r="F23" s="42">
        <v>36623</v>
      </c>
      <c r="G23" s="67">
        <v>45829</v>
      </c>
    </row>
    <row r="24" spans="1:7" x14ac:dyDescent="0.3">
      <c r="A24" s="84" t="s">
        <v>66</v>
      </c>
      <c r="B24" s="42">
        <v>9655</v>
      </c>
      <c r="C24" s="42">
        <v>32198</v>
      </c>
      <c r="D24" s="42">
        <v>41853</v>
      </c>
      <c r="E24" s="42">
        <v>8279</v>
      </c>
      <c r="F24" s="42">
        <v>31540</v>
      </c>
      <c r="G24" s="67">
        <v>39819</v>
      </c>
    </row>
    <row r="25" spans="1:7" x14ac:dyDescent="0.3">
      <c r="A25" s="84" t="s">
        <v>67</v>
      </c>
      <c r="B25" s="42">
        <v>9367</v>
      </c>
      <c r="C25" s="42">
        <v>30743</v>
      </c>
      <c r="D25" s="42">
        <v>40110</v>
      </c>
      <c r="E25" s="42">
        <v>7597</v>
      </c>
      <c r="F25" s="42">
        <v>30071</v>
      </c>
      <c r="G25" s="67">
        <v>37668</v>
      </c>
    </row>
    <row r="26" spans="1:7" x14ac:dyDescent="0.3">
      <c r="A26" s="84" t="s">
        <v>69</v>
      </c>
      <c r="B26" s="42">
        <v>8735</v>
      </c>
      <c r="C26" s="42">
        <v>28869</v>
      </c>
      <c r="D26" s="42">
        <v>37604</v>
      </c>
      <c r="E26" s="42">
        <v>7051</v>
      </c>
      <c r="F26" s="42">
        <v>28189</v>
      </c>
      <c r="G26" s="67">
        <v>35240</v>
      </c>
    </row>
    <row r="27" spans="1:7" x14ac:dyDescent="0.3">
      <c r="A27" s="84" t="s">
        <v>68</v>
      </c>
      <c r="B27" s="42">
        <v>9522</v>
      </c>
      <c r="C27" s="42">
        <v>27689</v>
      </c>
      <c r="D27" s="42">
        <v>37211</v>
      </c>
      <c r="E27" s="42">
        <v>7719</v>
      </c>
      <c r="F27" s="42">
        <v>27049</v>
      </c>
      <c r="G27" s="67">
        <v>34768</v>
      </c>
    </row>
    <row r="28" spans="1:7" x14ac:dyDescent="0.3">
      <c r="A28" s="84" t="s">
        <v>70</v>
      </c>
      <c r="B28" s="42">
        <v>8626</v>
      </c>
      <c r="C28" s="42">
        <v>27474</v>
      </c>
      <c r="D28" s="42">
        <v>36100</v>
      </c>
      <c r="E28" s="42">
        <v>7398</v>
      </c>
      <c r="F28" s="42">
        <v>26859</v>
      </c>
      <c r="G28" s="67">
        <v>34257</v>
      </c>
    </row>
    <row r="29" spans="1:7" x14ac:dyDescent="0.3">
      <c r="A29" s="84" t="s">
        <v>71</v>
      </c>
      <c r="B29" s="42">
        <v>9355</v>
      </c>
      <c r="C29" s="42">
        <v>26772</v>
      </c>
      <c r="D29" s="42">
        <v>36127</v>
      </c>
      <c r="E29" s="42">
        <v>7714</v>
      </c>
      <c r="F29" s="42">
        <v>26251</v>
      </c>
      <c r="G29" s="67">
        <v>33965</v>
      </c>
    </row>
    <row r="30" spans="1:7" x14ac:dyDescent="0.3">
      <c r="A30" s="84" t="s">
        <v>73</v>
      </c>
      <c r="B30" s="42">
        <v>7810</v>
      </c>
      <c r="C30" s="42">
        <v>26385</v>
      </c>
      <c r="D30" s="42">
        <v>34195</v>
      </c>
      <c r="E30" s="42">
        <v>6492</v>
      </c>
      <c r="F30" s="42">
        <v>25726</v>
      </c>
      <c r="G30" s="67">
        <v>32218</v>
      </c>
    </row>
    <row r="31" spans="1:7" x14ac:dyDescent="0.3">
      <c r="A31" s="84" t="s">
        <v>72</v>
      </c>
      <c r="B31" s="42">
        <v>7649</v>
      </c>
      <c r="C31" s="42">
        <v>26285</v>
      </c>
      <c r="D31" s="42">
        <v>33934</v>
      </c>
      <c r="E31" s="42">
        <v>6552</v>
      </c>
      <c r="F31" s="42">
        <v>25664</v>
      </c>
      <c r="G31" s="67">
        <v>32216</v>
      </c>
    </row>
    <row r="32" spans="1:7" x14ac:dyDescent="0.3">
      <c r="A32" s="84" t="s">
        <v>74</v>
      </c>
      <c r="B32" s="42">
        <v>7408</v>
      </c>
      <c r="C32" s="42">
        <v>22916</v>
      </c>
      <c r="D32" s="42">
        <v>30324</v>
      </c>
      <c r="E32" s="42">
        <v>5758</v>
      </c>
      <c r="F32" s="42">
        <v>22440</v>
      </c>
      <c r="G32" s="67">
        <v>28198</v>
      </c>
    </row>
    <row r="33" spans="1:7" x14ac:dyDescent="0.3">
      <c r="A33" s="84" t="s">
        <v>75</v>
      </c>
      <c r="B33" s="42">
        <v>6726</v>
      </c>
      <c r="C33" s="42">
        <v>22698</v>
      </c>
      <c r="D33" s="42">
        <v>29424</v>
      </c>
      <c r="E33" s="42">
        <v>5526</v>
      </c>
      <c r="F33" s="42">
        <v>22157</v>
      </c>
      <c r="G33" s="67">
        <v>27683</v>
      </c>
    </row>
    <row r="34" spans="1:7" x14ac:dyDescent="0.3">
      <c r="A34" s="84" t="s">
        <v>76</v>
      </c>
      <c r="B34" s="42">
        <v>6142</v>
      </c>
      <c r="C34" s="42">
        <v>19485</v>
      </c>
      <c r="D34" s="42">
        <v>25627</v>
      </c>
      <c r="E34" s="42">
        <v>4803</v>
      </c>
      <c r="F34" s="42">
        <v>19067</v>
      </c>
      <c r="G34" s="67">
        <v>23870</v>
      </c>
    </row>
    <row r="35" spans="1:7" x14ac:dyDescent="0.3">
      <c r="A35" s="84" t="s">
        <v>77</v>
      </c>
      <c r="B35" s="44">
        <v>5956</v>
      </c>
      <c r="C35" s="44">
        <v>19418</v>
      </c>
      <c r="D35" s="44">
        <v>25374</v>
      </c>
      <c r="E35" s="44">
        <v>4678</v>
      </c>
      <c r="F35" s="44">
        <v>18927</v>
      </c>
      <c r="G35" s="56">
        <v>23605</v>
      </c>
    </row>
    <row r="36" spans="1:7" x14ac:dyDescent="0.3">
      <c r="A36" s="84" t="s">
        <v>78</v>
      </c>
      <c r="B36" s="44">
        <v>6050</v>
      </c>
      <c r="C36" s="44">
        <v>18292</v>
      </c>
      <c r="D36" s="44">
        <v>24342</v>
      </c>
      <c r="E36" s="44">
        <v>4955</v>
      </c>
      <c r="F36" s="44">
        <v>17949</v>
      </c>
      <c r="G36" s="56">
        <v>22904</v>
      </c>
    </row>
    <row r="37" spans="1:7" x14ac:dyDescent="0.3">
      <c r="A37" s="84" t="s">
        <v>79</v>
      </c>
      <c r="B37" s="44">
        <v>4518</v>
      </c>
      <c r="C37" s="44">
        <v>15334</v>
      </c>
      <c r="D37" s="44">
        <v>19852</v>
      </c>
      <c r="E37" s="44">
        <v>3805</v>
      </c>
      <c r="F37" s="44">
        <v>15012</v>
      </c>
      <c r="G37" s="56">
        <v>18817</v>
      </c>
    </row>
    <row r="38" spans="1:7" x14ac:dyDescent="0.3">
      <c r="A38" s="84" t="s">
        <v>80</v>
      </c>
      <c r="B38" s="44">
        <v>4425</v>
      </c>
      <c r="C38" s="44">
        <v>14532</v>
      </c>
      <c r="D38" s="44">
        <v>18957</v>
      </c>
      <c r="E38" s="44">
        <v>3682</v>
      </c>
      <c r="F38" s="44">
        <v>14169</v>
      </c>
      <c r="G38" s="56">
        <v>17851</v>
      </c>
    </row>
    <row r="39" spans="1:7" x14ac:dyDescent="0.3">
      <c r="A39" s="84" t="s">
        <v>81</v>
      </c>
      <c r="B39" s="44">
        <v>4187</v>
      </c>
      <c r="C39" s="44">
        <v>13754</v>
      </c>
      <c r="D39" s="44">
        <v>17941</v>
      </c>
      <c r="E39" s="44">
        <v>3416</v>
      </c>
      <c r="F39" s="44">
        <v>13407</v>
      </c>
      <c r="G39" s="56">
        <v>16823</v>
      </c>
    </row>
    <row r="40" spans="1:7" x14ac:dyDescent="0.3">
      <c r="A40" s="84" t="s">
        <v>82</v>
      </c>
      <c r="B40" s="44">
        <v>4119</v>
      </c>
      <c r="C40" s="44">
        <v>13420</v>
      </c>
      <c r="D40" s="44">
        <v>17539</v>
      </c>
      <c r="E40" s="44">
        <v>3307</v>
      </c>
      <c r="F40" s="44">
        <v>13105</v>
      </c>
      <c r="G40" s="56">
        <v>16412</v>
      </c>
    </row>
    <row r="41" spans="1:7" x14ac:dyDescent="0.3">
      <c r="A41" s="84" t="s">
        <v>83</v>
      </c>
      <c r="B41" s="44">
        <v>3540</v>
      </c>
      <c r="C41" s="44">
        <v>12540</v>
      </c>
      <c r="D41" s="44">
        <v>16080</v>
      </c>
      <c r="E41" s="44">
        <v>2962</v>
      </c>
      <c r="F41" s="44">
        <v>12259</v>
      </c>
      <c r="G41" s="56">
        <v>15221</v>
      </c>
    </row>
    <row r="42" spans="1:7" x14ac:dyDescent="0.3">
      <c r="A42" s="84" t="s">
        <v>84</v>
      </c>
      <c r="B42" s="44">
        <v>2897</v>
      </c>
      <c r="C42" s="44">
        <v>8207</v>
      </c>
      <c r="D42" s="44">
        <v>11104</v>
      </c>
      <c r="E42" s="44">
        <v>2163</v>
      </c>
      <c r="F42" s="44">
        <v>8004</v>
      </c>
      <c r="G42" s="56">
        <v>10167</v>
      </c>
    </row>
    <row r="43" spans="1:7" x14ac:dyDescent="0.3">
      <c r="A43" s="84" t="s">
        <v>85</v>
      </c>
      <c r="B43" s="44">
        <v>1880</v>
      </c>
      <c r="C43" s="44">
        <v>6462</v>
      </c>
      <c r="D43" s="44">
        <v>8342</v>
      </c>
      <c r="E43" s="44">
        <v>1551</v>
      </c>
      <c r="F43" s="44">
        <v>6358</v>
      </c>
      <c r="G43" s="56">
        <v>7909</v>
      </c>
    </row>
    <row r="44" spans="1:7" x14ac:dyDescent="0.3">
      <c r="A44" s="84" t="s">
        <v>86</v>
      </c>
      <c r="B44" s="44">
        <v>2136</v>
      </c>
      <c r="C44" s="44">
        <v>6384</v>
      </c>
      <c r="D44" s="44">
        <v>8520</v>
      </c>
      <c r="E44" s="44">
        <v>1627</v>
      </c>
      <c r="F44" s="44">
        <v>6248</v>
      </c>
      <c r="G44" s="56">
        <v>7875</v>
      </c>
    </row>
    <row r="45" spans="1:7" x14ac:dyDescent="0.3">
      <c r="A45" s="84" t="s">
        <v>87</v>
      </c>
      <c r="B45" s="44">
        <v>1431</v>
      </c>
      <c r="C45" s="44">
        <v>4521</v>
      </c>
      <c r="D45" s="44">
        <v>5952</v>
      </c>
      <c r="E45" s="44">
        <v>1173</v>
      </c>
      <c r="F45" s="44">
        <v>4413</v>
      </c>
      <c r="G45" s="56">
        <v>5586</v>
      </c>
    </row>
    <row r="46" spans="1:7" x14ac:dyDescent="0.3">
      <c r="A46" s="84" t="s">
        <v>153</v>
      </c>
      <c r="B46" s="44">
        <v>988</v>
      </c>
      <c r="C46" s="44">
        <v>2938</v>
      </c>
      <c r="D46" s="44">
        <v>3926</v>
      </c>
      <c r="E46" s="44">
        <v>756</v>
      </c>
      <c r="F46" s="44">
        <v>2881</v>
      </c>
      <c r="G46" s="56">
        <v>3637</v>
      </c>
    </row>
    <row r="47" spans="1:7" x14ac:dyDescent="0.3">
      <c r="A47" s="84" t="s">
        <v>88</v>
      </c>
      <c r="B47" s="44">
        <v>868</v>
      </c>
      <c r="C47" s="44">
        <v>2498</v>
      </c>
      <c r="D47" s="44">
        <v>3366</v>
      </c>
      <c r="E47" s="44">
        <v>671</v>
      </c>
      <c r="F47" s="44">
        <v>2435</v>
      </c>
      <c r="G47" s="56">
        <v>3106</v>
      </c>
    </row>
    <row r="48" spans="1:7" x14ac:dyDescent="0.3">
      <c r="A48" s="84" t="s">
        <v>89</v>
      </c>
      <c r="B48" s="44">
        <v>504</v>
      </c>
      <c r="C48" s="44">
        <v>1894</v>
      </c>
      <c r="D48" s="44">
        <v>2398</v>
      </c>
      <c r="E48" s="44">
        <v>380</v>
      </c>
      <c r="F48" s="44">
        <v>1847</v>
      </c>
      <c r="G48" s="56">
        <v>2227</v>
      </c>
    </row>
    <row r="49" spans="1:7" x14ac:dyDescent="0.3">
      <c r="A49" s="84" t="s">
        <v>90</v>
      </c>
      <c r="B49" s="44">
        <v>424</v>
      </c>
      <c r="C49" s="44">
        <v>1367</v>
      </c>
      <c r="D49" s="44">
        <v>1791</v>
      </c>
      <c r="E49" s="44">
        <v>339</v>
      </c>
      <c r="F49" s="44">
        <v>1327</v>
      </c>
      <c r="G49" s="56">
        <v>1666</v>
      </c>
    </row>
    <row r="50" spans="1:7" x14ac:dyDescent="0.3">
      <c r="A50" s="84" t="s">
        <v>91</v>
      </c>
      <c r="B50" s="44">
        <v>317</v>
      </c>
      <c r="C50" s="44">
        <v>1116</v>
      </c>
      <c r="D50" s="44">
        <v>1433</v>
      </c>
      <c r="E50" s="44">
        <v>254</v>
      </c>
      <c r="F50" s="44">
        <v>1074</v>
      </c>
      <c r="G50" s="56">
        <v>1328</v>
      </c>
    </row>
    <row r="51" spans="1:7" x14ac:dyDescent="0.3">
      <c r="A51" s="84" t="s">
        <v>92</v>
      </c>
      <c r="B51" s="44">
        <v>124</v>
      </c>
      <c r="C51" s="44">
        <v>714</v>
      </c>
      <c r="D51" s="44">
        <v>838</v>
      </c>
      <c r="E51" s="44">
        <v>84</v>
      </c>
      <c r="F51" s="44">
        <v>707</v>
      </c>
      <c r="G51" s="56">
        <v>791</v>
      </c>
    </row>
    <row r="52" spans="1:7" x14ac:dyDescent="0.3">
      <c r="A52" s="84" t="s">
        <v>93</v>
      </c>
      <c r="B52" s="44">
        <v>174</v>
      </c>
      <c r="C52" s="44">
        <v>642</v>
      </c>
      <c r="D52" s="44">
        <v>816</v>
      </c>
      <c r="E52" s="44">
        <v>123</v>
      </c>
      <c r="F52" s="44">
        <v>616</v>
      </c>
      <c r="G52" s="56">
        <v>739</v>
      </c>
    </row>
    <row r="53" spans="1:7" x14ac:dyDescent="0.3">
      <c r="A53" s="84" t="s">
        <v>94</v>
      </c>
      <c r="B53" s="44">
        <v>290</v>
      </c>
      <c r="C53" s="44">
        <v>379</v>
      </c>
      <c r="D53" s="44">
        <v>669</v>
      </c>
      <c r="E53" s="44">
        <v>165</v>
      </c>
      <c r="F53" s="44">
        <v>364</v>
      </c>
      <c r="G53" s="56">
        <v>529</v>
      </c>
    </row>
    <row r="54" spans="1:7" x14ac:dyDescent="0.3">
      <c r="A54" s="84" t="s">
        <v>95</v>
      </c>
      <c r="B54" s="44">
        <v>107</v>
      </c>
      <c r="C54" s="44">
        <v>413</v>
      </c>
      <c r="D54" s="44">
        <v>520</v>
      </c>
      <c r="E54" s="44">
        <v>92</v>
      </c>
      <c r="F54" s="44">
        <v>406</v>
      </c>
      <c r="G54" s="56">
        <v>498</v>
      </c>
    </row>
    <row r="55" spans="1:7" x14ac:dyDescent="0.3">
      <c r="A55" s="84" t="s">
        <v>96</v>
      </c>
      <c r="B55" s="44">
        <v>87</v>
      </c>
      <c r="C55" s="44">
        <v>442</v>
      </c>
      <c r="D55" s="44">
        <v>529</v>
      </c>
      <c r="E55" s="44">
        <v>67</v>
      </c>
      <c r="F55" s="44">
        <v>431</v>
      </c>
      <c r="G55" s="56">
        <v>498</v>
      </c>
    </row>
    <row r="56" spans="1:7" x14ac:dyDescent="0.3">
      <c r="A56" s="84" t="s">
        <v>97</v>
      </c>
      <c r="B56" s="44">
        <v>60</v>
      </c>
      <c r="C56" s="44">
        <v>283</v>
      </c>
      <c r="D56" s="44">
        <v>343</v>
      </c>
      <c r="E56" s="44">
        <v>46</v>
      </c>
      <c r="F56" s="44">
        <v>276</v>
      </c>
      <c r="G56" s="56">
        <v>322</v>
      </c>
    </row>
    <row r="57" spans="1:7" x14ac:dyDescent="0.3">
      <c r="A57" s="84" t="s">
        <v>98</v>
      </c>
      <c r="B57" s="44">
        <v>133</v>
      </c>
      <c r="C57" s="44">
        <v>157</v>
      </c>
      <c r="D57" s="44">
        <v>290</v>
      </c>
      <c r="E57" s="44">
        <v>68</v>
      </c>
      <c r="F57" s="44">
        <v>147</v>
      </c>
      <c r="G57" s="56">
        <v>215</v>
      </c>
    </row>
    <row r="58" spans="1:7" x14ac:dyDescent="0.3">
      <c r="A58" s="84" t="s">
        <v>99</v>
      </c>
      <c r="B58" s="44">
        <v>16</v>
      </c>
      <c r="C58" s="44">
        <v>154</v>
      </c>
      <c r="D58" s="44">
        <v>170</v>
      </c>
      <c r="E58" s="44">
        <v>14</v>
      </c>
      <c r="F58" s="44">
        <v>151</v>
      </c>
      <c r="G58" s="56">
        <v>165</v>
      </c>
    </row>
    <row r="59" spans="1:7" x14ac:dyDescent="0.3">
      <c r="A59" s="84" t="s">
        <v>100</v>
      </c>
      <c r="B59" s="44">
        <v>20</v>
      </c>
      <c r="C59" s="44">
        <v>159</v>
      </c>
      <c r="D59" s="44">
        <v>179</v>
      </c>
      <c r="E59" s="44">
        <v>11</v>
      </c>
      <c r="F59" s="44">
        <v>153</v>
      </c>
      <c r="G59" s="56">
        <v>164</v>
      </c>
    </row>
    <row r="60" spans="1:7" x14ac:dyDescent="0.3">
      <c r="A60" s="84" t="s">
        <v>101</v>
      </c>
      <c r="B60" s="44">
        <v>25</v>
      </c>
      <c r="C60" s="44">
        <v>94</v>
      </c>
      <c r="D60" s="44">
        <v>119</v>
      </c>
      <c r="E60" s="44">
        <v>21</v>
      </c>
      <c r="F60" s="44">
        <v>91</v>
      </c>
      <c r="G60" s="56">
        <v>112</v>
      </c>
    </row>
    <row r="61" spans="1:7" x14ac:dyDescent="0.3">
      <c r="A61" s="84" t="s">
        <v>102</v>
      </c>
      <c r="B61" s="44">
        <v>32</v>
      </c>
      <c r="C61" s="44">
        <v>35</v>
      </c>
      <c r="D61" s="44">
        <v>67</v>
      </c>
      <c r="E61" s="44">
        <v>7</v>
      </c>
      <c r="F61" s="44">
        <v>33</v>
      </c>
      <c r="G61" s="56">
        <v>40</v>
      </c>
    </row>
    <row r="62" spans="1:7" x14ac:dyDescent="0.3">
      <c r="A62" s="84" t="s">
        <v>105</v>
      </c>
      <c r="B62" s="44">
        <v>0</v>
      </c>
      <c r="C62" s="44">
        <v>31</v>
      </c>
      <c r="D62" s="44">
        <v>31</v>
      </c>
      <c r="E62" s="44">
        <v>0</v>
      </c>
      <c r="F62" s="44">
        <v>31</v>
      </c>
      <c r="G62" s="56">
        <v>31</v>
      </c>
    </row>
    <row r="63" spans="1:7" x14ac:dyDescent="0.3">
      <c r="A63" s="84" t="s">
        <v>103</v>
      </c>
      <c r="B63" s="44">
        <v>1</v>
      </c>
      <c r="C63" s="44">
        <v>29</v>
      </c>
      <c r="D63" s="44">
        <v>30</v>
      </c>
      <c r="E63" s="44">
        <v>1</v>
      </c>
      <c r="F63" s="44">
        <v>29</v>
      </c>
      <c r="G63" s="56">
        <v>30</v>
      </c>
    </row>
    <row r="64" spans="1:7" x14ac:dyDescent="0.3">
      <c r="A64" s="84" t="s">
        <v>154</v>
      </c>
      <c r="B64" s="44">
        <v>3</v>
      </c>
      <c r="C64" s="44">
        <v>29</v>
      </c>
      <c r="D64" s="44">
        <v>32</v>
      </c>
      <c r="E64" s="44">
        <v>2</v>
      </c>
      <c r="F64" s="44">
        <v>27</v>
      </c>
      <c r="G64" s="56">
        <v>29</v>
      </c>
    </row>
    <row r="65" spans="1:7" x14ac:dyDescent="0.3">
      <c r="A65" s="84" t="s">
        <v>104</v>
      </c>
      <c r="B65" s="44">
        <v>1</v>
      </c>
      <c r="C65" s="44">
        <v>26</v>
      </c>
      <c r="D65" s="44">
        <v>27</v>
      </c>
      <c r="E65" s="44">
        <v>1</v>
      </c>
      <c r="F65" s="44">
        <v>26</v>
      </c>
      <c r="G65" s="56">
        <v>27</v>
      </c>
    </row>
    <row r="66" spans="1:7" x14ac:dyDescent="0.3">
      <c r="A66" s="84" t="s">
        <v>106</v>
      </c>
      <c r="B66" s="44">
        <v>0</v>
      </c>
      <c r="C66" s="44">
        <v>15</v>
      </c>
      <c r="D66" s="44">
        <v>15</v>
      </c>
      <c r="E66" s="44">
        <v>0</v>
      </c>
      <c r="F66" s="44">
        <v>15</v>
      </c>
      <c r="G66" s="56">
        <v>15</v>
      </c>
    </row>
    <row r="67" spans="1:7" x14ac:dyDescent="0.3">
      <c r="A67" s="84" t="s">
        <v>107</v>
      </c>
      <c r="B67" s="44">
        <v>0</v>
      </c>
      <c r="C67" s="44">
        <v>9</v>
      </c>
      <c r="D67" s="44">
        <v>9</v>
      </c>
      <c r="E67" s="44">
        <v>0</v>
      </c>
      <c r="F67" s="44">
        <v>9</v>
      </c>
      <c r="G67" s="56">
        <v>9</v>
      </c>
    </row>
    <row r="68" spans="1:7" x14ac:dyDescent="0.3">
      <c r="A68" s="84" t="s">
        <v>108</v>
      </c>
      <c r="B68" s="45">
        <v>185</v>
      </c>
      <c r="C68" s="45">
        <v>1204</v>
      </c>
      <c r="D68" s="45">
        <v>1389</v>
      </c>
      <c r="E68" s="45">
        <v>18</v>
      </c>
      <c r="F68" s="45">
        <v>1179</v>
      </c>
      <c r="G68" s="68">
        <v>1197</v>
      </c>
    </row>
    <row r="69" spans="1:7" ht="15" thickBot="1" x14ac:dyDescent="0.35">
      <c r="A69" s="86" t="s">
        <v>116</v>
      </c>
      <c r="B69" s="69">
        <v>1019536</v>
      </c>
      <c r="C69" s="69">
        <v>3213232</v>
      </c>
      <c r="D69" s="69">
        <v>4232768</v>
      </c>
      <c r="E69" s="69">
        <v>835093</v>
      </c>
      <c r="F69" s="69">
        <v>3144652</v>
      </c>
      <c r="G69" s="70">
        <v>3979745</v>
      </c>
    </row>
    <row r="70" spans="1:7" ht="27.9" customHeight="1" x14ac:dyDescent="0.3">
      <c r="A70" s="87" t="s">
        <v>117</v>
      </c>
      <c r="B70" s="41"/>
      <c r="C70" s="41"/>
      <c r="D70" s="41"/>
      <c r="E70" s="41"/>
      <c r="F70" s="41"/>
      <c r="G70" s="41"/>
    </row>
    <row r="71" spans="1:7" x14ac:dyDescent="0.3">
      <c r="A71" s="17" t="s">
        <v>118</v>
      </c>
      <c r="B71" s="11"/>
      <c r="C71" s="11"/>
      <c r="D71" s="14"/>
      <c r="E71" s="13"/>
      <c r="F71" s="13"/>
      <c r="G71" s="14"/>
    </row>
    <row r="72" spans="1:7" x14ac:dyDescent="0.3">
      <c r="A72" s="88" t="s">
        <v>119</v>
      </c>
      <c r="B72" s="11"/>
      <c r="C72" s="11"/>
      <c r="D72" s="14"/>
      <c r="E72" s="13"/>
      <c r="F72" s="13"/>
      <c r="G72" s="14"/>
    </row>
    <row r="73" spans="1:7" x14ac:dyDescent="0.3">
      <c r="A73" s="89" t="s">
        <v>138</v>
      </c>
      <c r="B73" s="11"/>
      <c r="C73" s="11"/>
      <c r="D73" s="13"/>
      <c r="E73" s="13"/>
      <c r="F73" s="13"/>
      <c r="G73" s="13"/>
    </row>
    <row r="74" spans="1:7" x14ac:dyDescent="0.3">
      <c r="A74" s="89" t="s">
        <v>139</v>
      </c>
      <c r="B74" s="11"/>
      <c r="C74" s="11"/>
      <c r="D74" s="13"/>
      <c r="E74" s="13"/>
      <c r="F74" s="13"/>
      <c r="G74" s="13"/>
    </row>
    <row r="75" spans="1:7" x14ac:dyDescent="0.3">
      <c r="A75" s="89" t="s">
        <v>146</v>
      </c>
      <c r="B75" s="33"/>
      <c r="C75" s="33"/>
      <c r="D75" s="33"/>
      <c r="E75" s="33"/>
      <c r="F75" s="33"/>
      <c r="G75" s="33"/>
    </row>
    <row r="76" spans="1:7" x14ac:dyDescent="0.3">
      <c r="A76" s="90" t="s">
        <v>122</v>
      </c>
      <c r="B76" s="33"/>
      <c r="C76" s="33"/>
      <c r="D76" s="33"/>
      <c r="E76" s="33"/>
      <c r="F76" s="33"/>
      <c r="G76" s="33"/>
    </row>
    <row r="77" spans="1:7" x14ac:dyDescent="0.3">
      <c r="A77" s="91" t="s">
        <v>141</v>
      </c>
      <c r="B77" s="14"/>
      <c r="C77" s="14"/>
      <c r="D77" s="14"/>
      <c r="E77" s="14"/>
      <c r="F77" s="14"/>
      <c r="G77" s="14"/>
    </row>
    <row r="78" spans="1:7" x14ac:dyDescent="0.3">
      <c r="A78" s="89" t="s">
        <v>142</v>
      </c>
      <c r="B78" s="14"/>
      <c r="C78" s="14"/>
      <c r="D78" s="14"/>
      <c r="E78" s="14"/>
      <c r="F78" s="14"/>
      <c r="G78" s="14"/>
    </row>
    <row r="79" spans="1:7" x14ac:dyDescent="0.3">
      <c r="A79" s="89" t="s">
        <v>143</v>
      </c>
      <c r="B79" s="14"/>
      <c r="C79" s="14"/>
      <c r="D79" s="14"/>
      <c r="E79" s="14"/>
      <c r="F79" s="14"/>
      <c r="G79" s="14"/>
    </row>
    <row r="80" spans="1:7" x14ac:dyDescent="0.3">
      <c r="A80" s="92" t="s">
        <v>126</v>
      </c>
      <c r="B80" s="14"/>
      <c r="C80" s="14"/>
      <c r="D80" s="14"/>
      <c r="E80" s="14"/>
      <c r="F80" s="14"/>
      <c r="G80" s="14"/>
    </row>
    <row r="81" spans="1:7" x14ac:dyDescent="0.3">
      <c r="A81" s="90" t="s">
        <v>127</v>
      </c>
      <c r="B81" s="14"/>
      <c r="C81" s="14"/>
      <c r="D81" s="14"/>
      <c r="E81" s="14"/>
      <c r="F81" s="14"/>
      <c r="G81" s="14"/>
    </row>
    <row r="82" spans="1:7" x14ac:dyDescent="0.3">
      <c r="A82" s="92" t="s">
        <v>128</v>
      </c>
      <c r="B82" s="35"/>
      <c r="C82" s="35"/>
      <c r="D82" s="35"/>
      <c r="E82" s="35"/>
      <c r="F82" s="35"/>
      <c r="G82" s="35"/>
    </row>
    <row r="83" spans="1:7" x14ac:dyDescent="0.3">
      <c r="A83" s="91" t="s">
        <v>172</v>
      </c>
      <c r="B83" s="35"/>
      <c r="C83" s="35"/>
      <c r="D83" s="35"/>
      <c r="E83" s="35"/>
      <c r="F83" s="35"/>
      <c r="G83" s="35"/>
    </row>
  </sheetData>
  <pageMargins left="0.25" right="0.25" top="0.75" bottom="0.75" header="0.3" footer="0.3"/>
  <pageSetup scale="79" fitToHeight="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DACA_Requests_by_FY</vt:lpstr>
      <vt:lpstr>DACA_FY24_Requests_by_Quarter</vt:lpstr>
      <vt:lpstr>DACA_COB</vt:lpstr>
      <vt:lpstr>DACA_State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2024-01-31T14:18:51Z</dcterms:created>
  <dcterms:modified xsi:type="dcterms:W3CDTF">2024-08-26T19:29:31Z</dcterms:modified>
</cp:coreProperties>
</file>